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3260" windowHeight="9735" tabRatio="951" activeTab="5"/>
  </bookViews>
  <sheets>
    <sheet name="บัญชีสรุปจำนวน" sheetId="1" r:id="rId1"/>
    <sheet name="1โครงสร้างพื้นฐาน" sheetId="2" r:id="rId2"/>
    <sheet name="2การพัฒนาเศรษฐกิจ" sheetId="3" r:id="rId3"/>
    <sheet name="3การพัฒนาด้านคุณภาพชีวิต" sheetId="4" r:id="rId4"/>
    <sheet name="4การพัฒนาด้านสิ่งแวดล้อม" sheetId="5" r:id="rId5"/>
    <sheet name="5จัดการบ้านเมืองที่ดี" sheetId="6" r:id="rId6"/>
  </sheets>
  <definedNames/>
  <calcPr fullCalcOnLoad="1"/>
</workbook>
</file>

<file path=xl/sharedStrings.xml><?xml version="1.0" encoding="utf-8"?>
<sst xmlns="http://schemas.openxmlformats.org/spreadsheetml/2006/main" count="1574" uniqueCount="513">
  <si>
    <t>รวมทั้งสิ้น</t>
  </si>
  <si>
    <t>จำนวน</t>
  </si>
  <si>
    <t>บัญชีสรุปจำนวนโครงการ  และงบประมาณ</t>
  </si>
  <si>
    <t>ยุทธศาสตร์ / แนวทางการพัฒนา</t>
  </si>
  <si>
    <t>ที่ดำเนินการ</t>
  </si>
  <si>
    <t>คิดเป็นร้อยละของ</t>
  </si>
  <si>
    <t>โครงการที่ดำเนินการ</t>
  </si>
  <si>
    <t>ทั้งหมด</t>
  </si>
  <si>
    <t>โครงการ</t>
  </si>
  <si>
    <t>ประมาณ</t>
  </si>
  <si>
    <t>งบ</t>
  </si>
  <si>
    <t>ของงบประมาณ</t>
  </si>
  <si>
    <t>คิดเป็นร้อยละ</t>
  </si>
  <si>
    <t>รวม</t>
  </si>
  <si>
    <t>บัญชีโครงการ / กิจกรรม / งบประมาณ</t>
  </si>
  <si>
    <t>ลำดับ</t>
  </si>
  <si>
    <t xml:space="preserve">ที่ </t>
  </si>
  <si>
    <t>โครงการ / กิจกรรม</t>
  </si>
  <si>
    <t>รายละเอียด</t>
  </si>
  <si>
    <t>งบประมาณ</t>
  </si>
  <si>
    <t>(บาท)</t>
  </si>
  <si>
    <t>สถานที่</t>
  </si>
  <si>
    <t>ดำเนินการ</t>
  </si>
  <si>
    <t>หน่วยดำเนินการ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</si>
  <si>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</si>
  <si>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</si>
  <si>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</si>
  <si>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</si>
  <si>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</si>
  <si>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</si>
  <si>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</si>
  <si>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</si>
  <si>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</si>
  <si>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</si>
  <si>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</si>
  <si>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</si>
  <si>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สำนักปลัด</t>
  </si>
  <si>
    <t>ดีขึ้นสังคมมีความสงบเรียบร้อย</t>
  </si>
  <si>
    <t>ชุมชนมีความเข้มแข็งมั่นคงในชีวิต</t>
  </si>
  <si>
    <t>และทรัพย์สิน</t>
  </si>
  <si>
    <t>คุณภาพชีวิตที่ดี  มีสุขภาพอนามัย</t>
  </si>
  <si>
    <t>สมบูรณ์แข็งแรงและปราศจากโรค</t>
  </si>
  <si>
    <t>ติดต่อต่างๆ</t>
  </si>
  <si>
    <t>"</t>
  </si>
  <si>
    <t>ท้องถิ่น</t>
  </si>
  <si>
    <t>เสพติดให้เป็นหมู่บ้านปลอดยา</t>
  </si>
  <si>
    <t>เสพติดทุกหมู่บ้าน</t>
  </si>
  <si>
    <t>- เพื่อป้องกันและปราบปรามยา</t>
  </si>
  <si>
    <t>หนักในการอนุรักษ์ทรัพยากร</t>
  </si>
  <si>
    <t>ธรรมชาติและสิ่งแวดล้อม</t>
  </si>
  <si>
    <t>ธรรมชาติ</t>
  </si>
  <si>
    <t>ในเขตพื้นที่</t>
  </si>
  <si>
    <t>ตำบลและส่งนักกีฬาเข้าร่วมแข่ง</t>
  </si>
  <si>
    <t>มนต์หมู่ทำนองสรภัญญะ</t>
  </si>
  <si>
    <t>และนอกระบบโรงเรียน</t>
  </si>
  <si>
    <t>พื้นที่ตำบลสะแก</t>
  </si>
  <si>
    <t>- เพื่อส่งเสริมสนับสนุนในการฝึก</t>
  </si>
  <si>
    <t>อบรมอาชีพให้แก่ประชาชนในเขต</t>
  </si>
  <si>
    <t>เสพติดให้เป็นหมู่บ้านปลอดยาเสพติด</t>
  </si>
  <si>
    <t xml:space="preserve"> - เพื่อจัดให้มีการศึกษาทั้งในระบบ</t>
  </si>
  <si>
    <t>เทศบาลตำบลสะแก</t>
  </si>
  <si>
    <t>กองช่าง</t>
  </si>
  <si>
    <t>สะแก</t>
  </si>
  <si>
    <t>อุดหนุนการไฟฟ้าส่วนภูมิภาค</t>
  </si>
  <si>
    <t>เทศบาลตำบล</t>
  </si>
  <si>
    <t>กองการศึกษา</t>
  </si>
  <si>
    <t>1. ยุทธศาสตร์การพัฒนา  ด้านโครงสร้างพื้นฐาน</t>
  </si>
  <si>
    <t>2. ยุทธศาสตร์การพัฒนา  ด้านเศรษฐกิจ</t>
  </si>
  <si>
    <t>3. ยุทธศาสตร์การพัฒนา  ด้านคุณภาพชีวิต</t>
  </si>
  <si>
    <t>โครงการเพิ่มศักยภาพการเรียน</t>
  </si>
  <si>
    <t>โครงการป้องกันและแก้ไข</t>
  </si>
  <si>
    <t>เสาวนีย์สมเด็จพระนางเจ้า</t>
  </si>
  <si>
    <t>สิริกิติ์พระบรมราชินีนาถ</t>
  </si>
  <si>
    <t>โครงการปลูกหญ้าแฝกตามแนว</t>
  </si>
  <si>
    <t>ทางพระราชดำริ พระบาทสม</t>
  </si>
  <si>
    <t>เด็จพระเจ้าอยู่หัว</t>
  </si>
  <si>
    <t>โครงการฝึกอบรมกรีดยาง</t>
  </si>
  <si>
    <t>โครงการฝึกอบรมเยาวชนเพื่อ</t>
  </si>
  <si>
    <t>โครงการป้องกันและลด</t>
  </si>
  <si>
    <t>อุบัติเหตุทางถนนในช่วง</t>
  </si>
  <si>
    <t>5. ยุทธศาสตร์การพัฒนา  ด้านการบริหารจัดการบ้านเมืองที่ดี</t>
  </si>
  <si>
    <t>4. ยุทธศาสตร์การพัฒนา  ด้านสิ่งแวดล้อม</t>
  </si>
  <si>
    <t>ค่าใช้จ่ายในการจัดทำแผน</t>
  </si>
  <si>
    <t>โครงการเวที เสวนา เพื่อสร้าง</t>
  </si>
  <si>
    <t>ความสุขอย่างยั่งยืน</t>
  </si>
  <si>
    <t>ปัญหายาเสพติด</t>
  </si>
  <si>
    <t>เทศกาลสำคัญ</t>
  </si>
  <si>
    <t>โครงการเฝ้าระวังไข้หวัดเชิง</t>
  </si>
  <si>
    <t xml:space="preserve">โครงการเยี่ยมบ้านผู้สูงอายุ </t>
  </si>
  <si>
    <t>คนพิการ ผู้ป่วยเอดส์ และกลุ่ม</t>
  </si>
  <si>
    <t>เสี่ยง ผู้ที่มีปัญหาด้านสุขภาพ</t>
  </si>
  <si>
    <t>โครงการส่งเสริมอนามัยสายใย</t>
  </si>
  <si>
    <t>จากแม่สู่ลูก</t>
  </si>
  <si>
    <t xml:space="preserve"> - เพื่อให้ประชาชนในเขตตำบลสะแก</t>
  </si>
  <si>
    <t>ได้รับความรู้ความเข้าใจแหล่งเรียนรู้</t>
  </si>
  <si>
    <t>ความปัญญาท้องถิ่น</t>
  </si>
  <si>
    <t>โครงการฝึกอบรมความรู้เรื่อง</t>
  </si>
  <si>
    <t>สิทธิประโยชน์สำหรับคนพิการ</t>
  </si>
  <si>
    <t>โครงการฝึกอบรมให้ความรู้แก่</t>
  </si>
  <si>
    <t xml:space="preserve">ครอบครัว สตรี เด็ก ในตำบล </t>
  </si>
  <si>
    <t>จากการใช้ความรุนแรงใน</t>
  </si>
  <si>
    <t>ครอบครัว</t>
  </si>
  <si>
    <t>ค่าวัสดุการเกษตร</t>
  </si>
  <si>
    <t xml:space="preserve"> - เพื่อจ่ายเป็นค่าจัดซื้อวัสดุการเกษตร</t>
  </si>
  <si>
    <t>เช่น จอบ เสียม ส้อมพรวน กรรไกร</t>
  </si>
  <si>
    <t>ตัดหญ้า กระถาง ปุ๋ย และอื่นๆ ฯลฯ</t>
  </si>
  <si>
    <t>1.เพื่อสร้างจิตสำนึกและความตระ</t>
  </si>
  <si>
    <t>2.เพื่อจัดอบรมแต่งตั้งกลุ่มอนุรักษ์</t>
  </si>
  <si>
    <t>โครงการสนับสนุน การจัดทำ</t>
  </si>
  <si>
    <t>โครงการปลูกป่าในเขตเทศบาล</t>
  </si>
  <si>
    <t>ตำบลสะแกตามพระราช</t>
  </si>
  <si>
    <t>ค่าใช้จ่ายในการจัดงาน จัด</t>
  </si>
  <si>
    <t>นิทรรศการ ประกวดการแข่ง</t>
  </si>
  <si>
    <t>ขัน วันสำคัญทางราชการ งาน</t>
  </si>
  <si>
    <t xml:space="preserve"> - เพื่อเป็นค่าใช้จ่ายในการจัดงาน</t>
  </si>
  <si>
    <t>จัดนิทรรศการ ประกวดการแข่งขัน</t>
  </si>
  <si>
    <t>วันสำคัญต่างๆ ของทางราชการ</t>
  </si>
  <si>
    <t>โครงการแก้ไขปัญหาด้าน</t>
  </si>
  <si>
    <t>อาชญากรรม การพนันการ</t>
  </si>
  <si>
    <t xml:space="preserve">โครงการพิทักษ์รักษาไว้ซึ่งชาติ </t>
  </si>
  <si>
    <t>ศาสนา พระมหากษัตริย์ฯ</t>
  </si>
  <si>
    <t>โครงการจัดฝึกอบรม ประชุม</t>
  </si>
  <si>
    <t>ชี้แจงทำความเข้าใจ เพื่อ</t>
  </si>
  <si>
    <t>ทัศนคติและจิตสำนึกที่ดีงาม</t>
  </si>
  <si>
    <t>ในการอยู่ร่วมกันอย่าง</t>
  </si>
  <si>
    <t>สมานฉันท์</t>
  </si>
  <si>
    <t xml:space="preserve"> - เพื่อเป็นค่าใช้จ่ายโครงการพิทักษ์รัก</t>
  </si>
  <si>
    <t>ษาไว้ซึ่งชาติ ศาสนา พระมหากษัตริย์ฯ</t>
  </si>
  <si>
    <t xml:space="preserve"> - เพื่อเป็นค่าใช้จ่ายในโครงการจัดฝึก</t>
  </si>
  <si>
    <t>อบรม ประชุมชี้แจงจิตสำนึกที่ดีงาม</t>
  </si>
  <si>
    <t>โครงการปกป้องสถาบันของ</t>
  </si>
  <si>
    <t>ชาติฯ</t>
  </si>
  <si>
    <t xml:space="preserve"> - เพื่อเป็นค่าใช้จ่ายในโครงการปก</t>
  </si>
  <si>
    <t>ป้องสถาบันของชาติฯ</t>
  </si>
  <si>
    <t>โครงการอันเนื่องมาจากพระ</t>
  </si>
  <si>
    <t>ราชดำริฯ</t>
  </si>
  <si>
    <t>ฝึกอบรมอาสาสมัครป้องกัน</t>
  </si>
  <si>
    <t>ภัยฝ่ายพลเรือน (อปพร.)</t>
  </si>
  <si>
    <t>โครงการอบรมส่งเสริมประชา</t>
  </si>
  <si>
    <t>ธิปไตย แก่เด็ก เยาวชนและ</t>
  </si>
  <si>
    <t>ประชาชนทั่วไป</t>
  </si>
  <si>
    <t>โครงการส่งเสริมแหล่งเรียนรู้</t>
  </si>
  <si>
    <t>ภูมิปัญญาท้องถิ่น</t>
  </si>
  <si>
    <t>โครงการอาหารเสริม(นม)</t>
  </si>
  <si>
    <t>ให้ศูนย์พัฒนาเด็กเล็กและโรง</t>
  </si>
  <si>
    <t>เรียนในเขตรับผิดชอบของ</t>
  </si>
  <si>
    <t>บูรณาการ</t>
  </si>
  <si>
    <t>ทั้งด้านร่างกาย,จิตใจ,สังคม</t>
  </si>
  <si>
    <t>และให้การช่วยเหลือตามสภาพ</t>
  </si>
  <si>
    <t>โครงการสนับสนุนกิจกรรม</t>
  </si>
  <si>
    <t xml:space="preserve">ไข้เลือดออก  </t>
  </si>
  <si>
    <t>ดำเนินงานควบคุมป้องกันโรค</t>
  </si>
  <si>
    <t>โครงการรณรงค์ป้องกันโรค</t>
  </si>
  <si>
    <t>พิษสุนัขบ้า</t>
  </si>
  <si>
    <t>โครงการส่งเสริมและสนับสนุน</t>
  </si>
  <si>
    <t>การพัฒนาคุณภาพชีวิตของ คน</t>
  </si>
  <si>
    <t>ชรา คนพิการ และผู้ด้อยโอกาส</t>
  </si>
  <si>
    <t>โครงการฝึกอบรมและสนับ</t>
  </si>
  <si>
    <t xml:space="preserve">สนุนการฝึกอาชีพคนพิการ </t>
  </si>
  <si>
    <t>และผู้ดูแลคนพิการ</t>
  </si>
  <si>
    <t xml:space="preserve"> - เพื่อส่งเสริมสนับสนุนสังคม</t>
  </si>
  <si>
    <t>สงเคราะห์คนยากจน คนพิการ เด็ก</t>
  </si>
  <si>
    <t>และคนชรา</t>
  </si>
  <si>
    <t xml:space="preserve">งานของกิ่งกาชาดอำเภอสตึก </t>
  </si>
  <si>
    <t>กิ่งกาชาด อ.สตึก</t>
  </si>
  <si>
    <t>กิจกรรมสาธารณกุศลและให้</t>
  </si>
  <si>
    <t>ความช่วยเหลือประชาชนตาม</t>
  </si>
  <si>
    <t>ภารกิจของเหล่ากาชาดจังหวัด</t>
  </si>
  <si>
    <t>บุรีรัมย์</t>
  </si>
  <si>
    <t>สำนักงานเหล่ากา</t>
  </si>
  <si>
    <t>ชาดจังหวัดบุรีรัมย์</t>
  </si>
  <si>
    <t>โครงการจัดทำแผนที่ภาษีและ</t>
  </si>
  <si>
    <t>มีความปลอดภัยในชีวิตและทรัพย์สิน</t>
  </si>
  <si>
    <t>ขณะใช้เส้นทางคมนาคมในเวลา</t>
  </si>
  <si>
    <t>กลางคืน</t>
  </si>
  <si>
    <t>อุดหดนุนการไฟฟ้าส่วนภูมิภาค</t>
  </si>
  <si>
    <t>อำเภอสตึก จังหวัดบุรีรัมย์ ใน</t>
  </si>
  <si>
    <t>การปักเสาพาดสายอลูมีเนียม</t>
  </si>
  <si>
    <t>โครงการฝึกอบรมและส่งเสริม</t>
  </si>
  <si>
    <t>ปัญหาการมีเพศสัมพันธ์ก่อน</t>
  </si>
  <si>
    <t>วัยอันควร โรคเอดส์ การละเมิด</t>
  </si>
  <si>
    <t>สิทธิเด็กและสตรีฯ</t>
  </si>
  <si>
    <t>โครงการสร้างความเข้มแข็ง</t>
  </si>
  <si>
    <t>กลุ่มสตรีและยุติความรุนแรงใน</t>
  </si>
  <si>
    <t xml:space="preserve">ครอบครัวฯ  </t>
  </si>
  <si>
    <t>โครงการส่งเสริมอาชีพและ</t>
  </si>
  <si>
    <t>โครงการส่งเสริมการฝึกซ้อม</t>
  </si>
  <si>
    <t>กีฬาของเยาวชนและประชาชน</t>
  </si>
  <si>
    <t xml:space="preserve">ในเขตเทศบาลตำบลสะแก </t>
  </si>
  <si>
    <t>โครงการขับขี่ปลอดภัยใส่ใจ</t>
  </si>
  <si>
    <t>กฎจราจร</t>
  </si>
  <si>
    <t>โครงการรณรงค์ไถกลบฟางข้าว</t>
  </si>
  <si>
    <t>โครงการแข่งขันกีฬาต้านยา</t>
  </si>
  <si>
    <t>เสพติด เยาวชนและประชาชน</t>
  </si>
  <si>
    <t>ในเขตตำบลสะแก</t>
  </si>
  <si>
    <t>โครงการจัดส่งเยาวชนตำบล</t>
  </si>
  <si>
    <t xml:space="preserve">สะแกเข้าร่วมการแข่งขันกีฬา </t>
  </si>
  <si>
    <t>ระดับตำบล  อำเภอ  จังหวัด</t>
  </si>
  <si>
    <t>โครงการจัดการประกวดสวด</t>
  </si>
  <si>
    <t xml:space="preserve"> - เพื่อเป็นค่าใช้จ่ายในการประกวดสวด</t>
  </si>
  <si>
    <t>โครงการจัดกิจกรรมวันเข้า</t>
  </si>
  <si>
    <t xml:space="preserve"> - เพื่อเป็นค่าใช้จ่ายการจัดกิจกรรมวัน</t>
  </si>
  <si>
    <t>เข้าพรรษาและวันสำคัญทางศาสนา</t>
  </si>
  <si>
    <t>โครงการส่งเสริมกิจกรรมงาน</t>
  </si>
  <si>
    <t xml:space="preserve">ประเพณีลอยกระทง  </t>
  </si>
  <si>
    <t xml:space="preserve"> - เพื่อเป็นค่าใช้จ่ายในการส่งเสริม</t>
  </si>
  <si>
    <t xml:space="preserve">กิจกรรมงานประเพณีลอยกระทง  </t>
  </si>
  <si>
    <t>โครงการสืบสานงานประเพณี</t>
  </si>
  <si>
    <t>สงกรานต์และวันผู้สูงอายุ</t>
  </si>
  <si>
    <t xml:space="preserve"> - เพื่อเป็นค่าใช้จ่ายโครงการสืบสาน</t>
  </si>
  <si>
    <t>งานประเพณีสงกรานต์และวันผู้สูงอายุ</t>
  </si>
  <si>
    <t xml:space="preserve"> - เพื่ออุดหนุนประเพณีขึ้นเขาพนมรุ้ง</t>
  </si>
  <si>
    <t>1.เพื่อให้คุณภาพชีวิตของประชาชน</t>
  </si>
  <si>
    <t>2. เพื่อส่งเสริมให้ประชาชนมี</t>
  </si>
  <si>
    <t>ขัน 1 ครั้ง/ปี</t>
  </si>
  <si>
    <t xml:space="preserve">อำเภอสตึก จังหวัดบุรีรัมย์ </t>
  </si>
  <si>
    <t>เพื่อดำเนินการขยายเขตไฟฟ้า</t>
  </si>
  <si>
    <t>(สายดับ)</t>
  </si>
  <si>
    <t>รู้ให้กับนักเรียนศูนย์พัฒนาเด็ก</t>
  </si>
  <si>
    <t>เล็กสังกัดเทศบาลตำบลสะแก</t>
  </si>
  <si>
    <t>ศูนย์พัฒนาเด็กเล็ก</t>
  </si>
  <si>
    <t>อาหารกลางวันศูนย์พัฒนา</t>
  </si>
  <si>
    <t>เด็กเล็ก</t>
  </si>
  <si>
    <t>โรงเรียนสังกัด</t>
  </si>
  <si>
    <t>สพฐ.</t>
  </si>
  <si>
    <t>อุดหนุนโครงการอาหารกลาง</t>
  </si>
  <si>
    <t>วันสำหรับเด็กเล็กถึงชั้นประถม</t>
  </si>
  <si>
    <t>ศึกษาปีที่ 6 ให้กับโรงเรียน</t>
  </si>
  <si>
    <t>สังนักงานคณะกรรมการศึกษา</t>
  </si>
  <si>
    <t>ขั้นพื้นฐาน (สพฐ) 5 โรงเรียน</t>
  </si>
  <si>
    <t>สร้างสำนึกรักษ์สิ่งแวดล้อม</t>
  </si>
  <si>
    <t>กุดซิน</t>
  </si>
  <si>
    <t>- เพื่อให้บุคลากรมีคุณภาพและ</t>
  </si>
  <si>
    <t>ประสิทธิภาพเพิ่มมากขึ้น</t>
  </si>
  <si>
    <t>- เพื่อส่งเสริมสนับสนุนบุคลากร</t>
  </si>
  <si>
    <t>โครงการบริหารจัดการขยะ</t>
  </si>
  <si>
    <t>โครงการฝึกอบรมสัมมนาและ</t>
  </si>
  <si>
    <t>ศึกษาดูงานเพื่อเพิ่ม</t>
  </si>
  <si>
    <t>ประสิทธิภาพการพัฒนาท้อง</t>
  </si>
  <si>
    <t>ถิ่นอย่างยั่งยืน</t>
  </si>
  <si>
    <t>เบี้ยยังชีพผู้ป่วยเอดส์</t>
  </si>
  <si>
    <t>เบี้ยยังชีพคนพิการ</t>
  </si>
  <si>
    <t>เบี้ยยังชีพผู้สูงอายุ</t>
  </si>
  <si>
    <t>อุดหนุนการดำเนิน</t>
  </si>
  <si>
    <t>อุดหนุนการจัดหารายได้เพื่อจัด</t>
  </si>
  <si>
    <t xml:space="preserve">  1.1  แผนงานเคหะและชุมชน</t>
  </si>
  <si>
    <t xml:space="preserve">  2.1  แผนงานบริหารงานทั่วไป</t>
  </si>
  <si>
    <t xml:space="preserve">  2.2  แผนงานการศึกษา</t>
  </si>
  <si>
    <t xml:space="preserve">  2.3  แผนงานสังคมสงเคราะห์</t>
  </si>
  <si>
    <t xml:space="preserve">  2.4  แผนงานสร้างความเข้มแข็งของชุมชน</t>
  </si>
  <si>
    <t xml:space="preserve">  2.5  แผนงานการเกษตร</t>
  </si>
  <si>
    <t xml:space="preserve">  3.1  แผนงานบริหารงานทั่วไป</t>
  </si>
  <si>
    <t xml:space="preserve">  3.2  แผนงานการศึกษา</t>
  </si>
  <si>
    <t xml:space="preserve">  4.1  แผนงานบริหารงานทั่วไป</t>
  </si>
  <si>
    <t xml:space="preserve">  5.1  แผนงานบริหารงานทั่วไป  งานบริหารทั่วไป</t>
  </si>
  <si>
    <t xml:space="preserve">  5.2  แผนงานการรักษาความสงบภายใน</t>
  </si>
  <si>
    <t xml:space="preserve">  5.3  แผนงานการศึกษา</t>
  </si>
  <si>
    <t xml:space="preserve">  5.4  แผนงานเคหะและชุมชน</t>
  </si>
  <si>
    <t xml:space="preserve">  5.5  แผนงานสร้างความเข้มแข็งของชุมชน</t>
  </si>
  <si>
    <t xml:space="preserve">  5.6  แผนงานงบกลาง</t>
  </si>
  <si>
    <t xml:space="preserve">    1.1 แผนงานเคหะและชุมชน</t>
  </si>
  <si>
    <t>พ.ศ.2561</t>
  </si>
  <si>
    <t>เพื่อให้ประชาชนมีคุณภาพชีวิตที่ดี</t>
  </si>
  <si>
    <t xml:space="preserve">   2.1 แผนงานบริหารงานทั่วไป</t>
  </si>
  <si>
    <t xml:space="preserve">   2.2  แผนงานการศึกษา</t>
  </si>
  <si>
    <t xml:space="preserve">    2.5 แผนงานการเกษตร</t>
  </si>
  <si>
    <t xml:space="preserve">    2.3 แผนงานสังคมสงเคราะห์</t>
  </si>
  <si>
    <t>การพัฒนาคุณภาพชีวิตของ</t>
  </si>
  <si>
    <t>คนชรา คนพิการ และผู้ด้อย</t>
  </si>
  <si>
    <t>โอกาส</t>
  </si>
  <si>
    <t>เพื่อเป็นการส่งเสริมแหล่งเรียนรู้</t>
  </si>
  <si>
    <t xml:space="preserve">เพื่อสนับสนุนการฝึกอาชีพคนพิการ </t>
  </si>
  <si>
    <t>เพื่อส่งเสริมและสนับสนุน</t>
  </si>
  <si>
    <t xml:space="preserve">    2.4 แผนงานสร้างความเข้มแข็งของชุมชน</t>
  </si>
  <si>
    <t>อาชีพเศรษฐกิจพอเพียงฯ</t>
  </si>
  <si>
    <t>พัฒนาอาชีพครอบครัวฯ</t>
  </si>
  <si>
    <t>เพื่อส่งเสริมสนับสนุนในการฝึกอบรม</t>
  </si>
  <si>
    <t>อาชีพให้แก่ประชาชนในเขตพื้นที่</t>
  </si>
  <si>
    <t>ตำบลสะแก</t>
  </si>
  <si>
    <t xml:space="preserve">    3.1 แผนงานบริหารงานทั่วไป</t>
  </si>
  <si>
    <t xml:space="preserve">    3.2 แผนงานการศึกษา</t>
  </si>
  <si>
    <t>โครงการส่งเสริมศักยภาพการ</t>
  </si>
  <si>
    <t>จัดการศึกษาท้องถิ่น</t>
  </si>
  <si>
    <t>(ค่าจัดการเรียนการสอน)</t>
  </si>
  <si>
    <t>1.เพื่อส่งเสริมการเล่นกีฬาต้าน</t>
  </si>
  <si>
    <t>ยาเสพติด</t>
  </si>
  <si>
    <t>2.จัดและส่งเสริมการแข่งขันกีฬา</t>
  </si>
  <si>
    <t>ตำบลและส่งนักกีฬาเข้าร่วม</t>
  </si>
  <si>
    <t>แข่งขัน 1 ครั้ง/ปี</t>
  </si>
  <si>
    <t xml:space="preserve">   3.3 แผนงานสาธารณสุข</t>
  </si>
  <si>
    <t xml:space="preserve">   3.4 แผนงานสังคมสงเคราะห์</t>
  </si>
  <si>
    <t>เพื่อฝึกอบรมให้ความรู้แก่</t>
  </si>
  <si>
    <t>เพื่ออุดหนุนการดำเนิน</t>
  </si>
  <si>
    <t>เพื่ออุดหนุนการจัดหารายได้เพื่อจัด</t>
  </si>
  <si>
    <t>อุดหนุนโครงการจัดงาน</t>
  </si>
  <si>
    <t xml:space="preserve">ประเพณีขึ้นเขาพนมรุ้ง  </t>
  </si>
  <si>
    <t xml:space="preserve">    3.5 แผนงานสร้างความเข้มแข็งของชุมชน</t>
  </si>
  <si>
    <t xml:space="preserve">    3.7 แผนงานงบกลาง</t>
  </si>
  <si>
    <t>ฝึกอบรมอาชีพให้แก่ผู้ที่ผ่าน</t>
  </si>
  <si>
    <t>การบำบัดฟื้นฟู</t>
  </si>
  <si>
    <t>ส่งเสริมการบำบัดฟื้นฟูผู้ติด</t>
  </si>
  <si>
    <t>3.จัดและส่งเสริมการแข่งขันกีฬา</t>
  </si>
  <si>
    <t>2.เพื่อส่งเสริมการเล่นกีฬาต้านยา</t>
  </si>
  <si>
    <t>1.เพื่อป้องกันและปราบปรามยาเสพติด</t>
  </si>
  <si>
    <t>ให้เป็นหมู่บ้านปลอดยาเสพติด</t>
  </si>
  <si>
    <t xml:space="preserve"> 4.1 แผนงานบริหารงานทั่วไป</t>
  </si>
  <si>
    <t>1.เพื่อให้มีการเก็บขยะอย่างมีระบบ</t>
  </si>
  <si>
    <t>2.เพื่อส่งเสริมและรักษาสิ่งแวดล้อม</t>
  </si>
  <si>
    <t>โครงการกำจัดขยะมูลฝอยสิ่ง</t>
  </si>
  <si>
    <t xml:space="preserve">    5.1 แผนงานบริหารงานทั่วไป  งานบริหารทั่วไป</t>
  </si>
  <si>
    <t xml:space="preserve"> - เพื่อเป็นค่าใช้จ่ายโครงการ</t>
  </si>
  <si>
    <t>ประเมินความพึงพอใจ</t>
  </si>
  <si>
    <t xml:space="preserve"> - เพื่อเป็นค่าใช้จ่ายในการจัด</t>
  </si>
  <si>
    <t>ชุมชน</t>
  </si>
  <si>
    <t xml:space="preserve"> - เพื่อส่งเสริมการสนับสนุน</t>
  </si>
  <si>
    <t>แผนหมู่บ้าน และกิจกรรม</t>
  </si>
  <si>
    <t>การจัดทำแผนหมู่บ้าน</t>
  </si>
  <si>
    <t>สนับสนุน</t>
  </si>
  <si>
    <t>เวทีเสวนา เพื่อสร้างความสุข</t>
  </si>
  <si>
    <t>อย่างยั่งยืน</t>
  </si>
  <si>
    <t xml:space="preserve"> - เพื่อเป็นค่าใช้จ่ายในโครงการ</t>
  </si>
  <si>
    <t>ฝึกอบรมสัมมนาและศึกษาดู</t>
  </si>
  <si>
    <t>งานเพื่อเพิ่มประสิทธิภาพการ</t>
  </si>
  <si>
    <t>พัฒนาท้องถิ่นอย่างยั่งยืน</t>
  </si>
  <si>
    <t>ค่าใช้จ่ายในการเลือกตั้ง</t>
  </si>
  <si>
    <t xml:space="preserve"> - เพื่อเป็นค่าใช้จ่ายในการเลือก</t>
  </si>
  <si>
    <t>สำหรับจ่ายเป็นค่าใช้จ่ายใน</t>
  </si>
  <si>
    <t>ตั้งสำหรับจ่ายเป็นค่าใช้จ่ายใน</t>
  </si>
  <si>
    <t>การเลือกตั้งทั่วไปหรือเลือกตั้ง</t>
  </si>
  <si>
    <t>ซ่อมนายกเทศมนตรีและ</t>
  </si>
  <si>
    <t>ซ่อมนายกเทศมนตรีและสมาชิก</t>
  </si>
  <si>
    <t>สมาชิกสภาสนุนการเลือกตั้ง</t>
  </si>
  <si>
    <t>สภาสนุนการเลือกตั้งสมาชิก</t>
  </si>
  <si>
    <t>สมาชิกสภาผู้แทนราษฎรและ</t>
  </si>
  <si>
    <t>สภาผู้แทนราษฎรและสมาชิก</t>
  </si>
  <si>
    <t>สมาชิกวุฒิสภา ฯลฯ</t>
  </si>
  <si>
    <t>วุฒิสภา ฯลฯ</t>
  </si>
  <si>
    <t>ขยายตัวของธุรกิจบริการ</t>
  </si>
  <si>
    <t>ทางเพศ</t>
  </si>
  <si>
    <t>- เพื่อส่งเสริมสนับสนุนในการ</t>
  </si>
  <si>
    <t>ป้องกันและบรรเทาสาธารณภัย</t>
  </si>
  <si>
    <t>ภายในท้องถิ่น</t>
  </si>
  <si>
    <t>1. เพื่อป้องกันและปราบปราม</t>
  </si>
  <si>
    <t>ยาเสพติด ให้เป็นหมู่บ้านปลอด</t>
  </si>
  <si>
    <t>ยาเสพติดทุกหมู่</t>
  </si>
  <si>
    <t>2. เพื่อส่งเสริมสนับสนุนในการ</t>
  </si>
  <si>
    <t xml:space="preserve">   5.2  แผนงานรักษาความสงบภายใน</t>
  </si>
  <si>
    <t xml:space="preserve">   5.3  แผนงานการศึกษา</t>
  </si>
  <si>
    <t>เพื่อให้เด็ก เยาวชนและ</t>
  </si>
  <si>
    <t>ประชาชนตำบลสะแกมีความรู้</t>
  </si>
  <si>
    <t>ความเข้าใจในประชาธิปไตย</t>
  </si>
  <si>
    <t>ค่าใช้จ่ายในการพัฒนา</t>
  </si>
  <si>
    <t>บุคลากร</t>
  </si>
  <si>
    <t>โครงการจัดงานวันเด็กแห่งชาติ</t>
  </si>
  <si>
    <t xml:space="preserve"> - เพื่อจ่ายเป็นค่าใช้จ่ายในการจัดงาน</t>
  </si>
  <si>
    <t>วันเด็กแห่งชาติ</t>
  </si>
  <si>
    <t xml:space="preserve"> - เพื่อจัดทำแผนที่ภาษีและ</t>
  </si>
  <si>
    <t>ทะเบียนทรัพย์สิน</t>
  </si>
  <si>
    <t>เงินสมทบกองทุนประกัน</t>
  </si>
  <si>
    <t xml:space="preserve"> - เพื่อจ่ายเป็นเงินสมทบกองทุน</t>
  </si>
  <si>
    <t>สังคม</t>
  </si>
  <si>
    <t>ประกันสังคม พนักงานจ้าง ของ</t>
  </si>
  <si>
    <t>เงินสำรองจ่าย</t>
  </si>
  <si>
    <t xml:space="preserve"> - เพื่อจ่ายในกรณีที่จำเป็น</t>
  </si>
  <si>
    <t>ฉุกเฉินเร่งด่วน ที่ไม่สามารถ</t>
  </si>
  <si>
    <t>คาดการณ์ได้ล่วงหน้าหรือใน</t>
  </si>
  <si>
    <t>กรณีฉุกเฉิน</t>
  </si>
  <si>
    <t>รายจ่ายตามข้อผูกพัน</t>
  </si>
  <si>
    <t xml:space="preserve"> - เพื่อจ่ายเป็นเงินสมทบระบบ</t>
  </si>
  <si>
    <t>ประเภทสมทบกองทุน</t>
  </si>
  <si>
    <t>กองทุนประกันสุขภาพ ในระดับ</t>
  </si>
  <si>
    <t>หลักประกันสุขภาพ</t>
  </si>
  <si>
    <t>ท้องถิ่นหรือพื้นที่เทศบาลตำบล</t>
  </si>
  <si>
    <t xml:space="preserve">สะแก </t>
  </si>
  <si>
    <t>เงินสมทบกองทุนบำเหน็จ</t>
  </si>
  <si>
    <t>บำนาญข้าราชการส่วนท้องถิ่น</t>
  </si>
  <si>
    <t>บำเหน็จบำนาญข้าราชการส่วน</t>
  </si>
  <si>
    <t xml:space="preserve"> (กบท.) </t>
  </si>
  <si>
    <t xml:space="preserve">  3.3  แผนงานสาธารณสุข</t>
  </si>
  <si>
    <t xml:space="preserve">  3.4  แผนงานสังคมสงเคราะห์</t>
  </si>
  <si>
    <t xml:space="preserve">  3.5  แผนงานสร้างความเข้มแข็งของชุมชน</t>
  </si>
  <si>
    <t xml:space="preserve">  3.6  แผนงานการศาสนาวัฒนธรรมและนันทนาการ</t>
  </si>
  <si>
    <t>ที่ทำการปกครอง</t>
  </si>
  <si>
    <t>อำเภอสตึก</t>
  </si>
  <si>
    <t>อุดหนุนโครงการการจัดงาน</t>
  </si>
  <si>
    <t>- เพื่อให้บุคลากรมีคุณภาพ</t>
  </si>
  <si>
    <t>พระราชพิธีและงานรัฐพิธี</t>
  </si>
  <si>
    <t>และประสิทธิภาพเพิ่มมากขึ้น</t>
  </si>
  <si>
    <t>ให้แก่ที่ทำการปกครอง</t>
  </si>
  <si>
    <t>- เพื่อส่งเสริมสนับสนุน</t>
  </si>
  <si>
    <t xml:space="preserve">บุคลากรในการเข้าอบรม  </t>
  </si>
  <si>
    <t>ตามโครงการต่างๆ เพื่อเพิ่ม</t>
  </si>
  <si>
    <t>ประสิทธิภาพในการปฏิบัติงาน</t>
  </si>
  <si>
    <t>อุดหนุนกิจการเตรียมการรับ-</t>
  </si>
  <si>
    <t xml:space="preserve"> - เพื่อให้บุคลากรมีความ</t>
  </si>
  <si>
    <t>ส่งเสด็จฯ พระบรมวงศานุวงศ์</t>
  </si>
  <si>
    <t>พร้อมในการรองรับการ</t>
  </si>
  <si>
    <t>ทุกพระองค์</t>
  </si>
  <si>
    <t>กระจายอำนาจสู่องค์กร</t>
  </si>
  <si>
    <t>ปกครองส่วนท้องถิ่น</t>
  </si>
  <si>
    <t xml:space="preserve">   5.4  แผนงานเคหะและชุมชน</t>
  </si>
  <si>
    <t xml:space="preserve">   5.5  แผนงานสร้างความเข้มแข็งของชุมชน</t>
  </si>
  <si>
    <t xml:space="preserve">   5.6  แผนงานงบกลาง</t>
  </si>
  <si>
    <t>พ.ศ.2562</t>
  </si>
  <si>
    <t>โครงการอบรมคุณธรรมนัก</t>
  </si>
  <si>
    <t>เรียนและเยาวชนตำบลสะแก</t>
  </si>
  <si>
    <t xml:space="preserve">ปัญหา ฯลฯ </t>
  </si>
  <si>
    <t>ค่าจ้างที่ปรึกษาเพื่อสำรวจ</t>
  </si>
  <si>
    <t>อุดหนุนศูนย์ปฏิบัติการร่วมใน</t>
  </si>
  <si>
    <t>การช่วยเหลือประชาชนอำเภอ</t>
  </si>
  <si>
    <t>สตึกให้แก่ องค์การบริหารส่วน</t>
  </si>
  <si>
    <t>ตำบลท่าม่วง</t>
  </si>
  <si>
    <t xml:space="preserve"> - เพื่ออุดหนุนย์ปฏิบัติการร่วมในการ</t>
  </si>
  <si>
    <t>ช่วยเหลือประชาชน</t>
  </si>
  <si>
    <t>โครงการส่งเสริมศักยภาพสภา</t>
  </si>
  <si>
    <t>เด็กและเยาวชนตำบลสะแก</t>
  </si>
  <si>
    <t xml:space="preserve"> - เพื่อส่งเสริมศักยภาพเด็กและ</t>
  </si>
  <si>
    <t>เยาวชนตำบลสะแก</t>
  </si>
  <si>
    <t>โครงการสนับสนุนค่าใช้จ่าย</t>
  </si>
  <si>
    <t>การบริหารสถานศึกษา ฯลฯ</t>
  </si>
  <si>
    <t>ค่าหนังสือเรียน ค่าอุปกรณ์</t>
  </si>
  <si>
    <t>การเรียน</t>
  </si>
  <si>
    <t>โครงการวางและปรับปรุงผัง</t>
  </si>
  <si>
    <t>เมืองรวม</t>
  </si>
  <si>
    <t xml:space="preserve"> - เพื่อให้มีเส้นทางคมนาคมในเขต</t>
  </si>
  <si>
    <t>เทศบาลตำบลสะแกและภายในมู่บ้าน</t>
  </si>
  <si>
    <t>มีความเป็นระเบียบเรียบร้อย</t>
  </si>
  <si>
    <t>ค่าใช้จ่ายในโครงการจัดทำ</t>
  </si>
  <si>
    <t>เทศบัญญัติ</t>
  </si>
  <si>
    <t xml:space="preserve"> - เพื่อเป็นค่าใช้จ่ายในโครงการจัดทำ</t>
  </si>
  <si>
    <t>ค่าใช้จ่ายในโครงการจัดเวที</t>
  </si>
  <si>
    <t>ประชาคมเพื่อรับฟังความคิด</t>
  </si>
  <si>
    <t>เห็นของประชาชน ฯลฯ</t>
  </si>
  <si>
    <t xml:space="preserve"> - ค่าใช้จ่ายในโครงการจัดเวที</t>
  </si>
  <si>
    <t>โครงการสัตว์ปลอดโรคคน</t>
  </si>
  <si>
    <t>ปลอดภัยจากโรคพิษสุนัขบ้า</t>
  </si>
  <si>
    <t>อุดหนุนโครงการพระราชดำริ</t>
  </si>
  <si>
    <t>ด้านสาธารณสุขเพื่อจ่าย</t>
  </si>
  <si>
    <t>อุดนหนุนคณะกรรมการหมู่</t>
  </si>
  <si>
    <t xml:space="preserve">บ้าน หมู่ที่ 1-13 </t>
  </si>
  <si>
    <t xml:space="preserve"> - เพื่ออุหนุนคณะกรรมการหมู่บ้าน</t>
  </si>
  <si>
    <t>หมู่ที่ 1-13 หมู่บ้านละ 20,000 บาท</t>
  </si>
  <si>
    <t>หมู่ที่ 1-13</t>
  </si>
  <si>
    <t>พัฒนาท้องถิ่น , แผนชุมชน</t>
  </si>
  <si>
    <t xml:space="preserve">    1.2 แผนงานอุตสาหกรรมและการโยธา</t>
  </si>
  <si>
    <t>แผนการดำเนินงาน  ประจำปีงบประมาณ พ.ศ. 2563</t>
  </si>
  <si>
    <t>พ.ศ.2563</t>
  </si>
  <si>
    <t xml:space="preserve">ก่อสร้างถนนคอนกรีตเสริมเหล็ก </t>
  </si>
  <si>
    <t>จากบ้านโนนสมบูรณ์ถึงบ้านโคกสูง</t>
  </si>
  <si>
    <t>ถึงบ้านโคกสูง</t>
  </si>
  <si>
    <t>เริ่มจาก บ้านโนนสมบูรณ์ หมู่ที่ 5</t>
  </si>
  <si>
    <t>หมู่ที่ 5 หมู่ที่ 6</t>
  </si>
  <si>
    <t>ประชาสัมพันธ์โครงการ 1 ป้าย</t>
  </si>
  <si>
    <t>หมู่ที่ 11</t>
  </si>
  <si>
    <t>ก่อสร้างถนนคอนกรีตเสริมเหล็ก</t>
  </si>
  <si>
    <t>เริ่มจากบ้านนางจำปี พื้นแสน ถึง</t>
  </si>
  <si>
    <t>ถนนกว้าง 5.00 ม. ยาว 98 ม.</t>
  </si>
  <si>
    <t>หนา 0.15 ม. หรือมีพื้นที่คอน</t>
  </si>
  <si>
    <t>กรีตไม่น้อยกว่า 490 ตรม. พร้อมป้าย</t>
  </si>
  <si>
    <t>ถนนกว้าง 5.00 ม. ยาว 561 ม.</t>
  </si>
  <si>
    <t>หนา 0.15 ม. หรือมีพื้นที่คอนกรีต</t>
  </si>
  <si>
    <t>ไม่น้อยกว่า 2,805 ตรม. พร้อมป้าย</t>
  </si>
  <si>
    <t>กุดน้ำใส  หมู่ที่ 11</t>
  </si>
  <si>
    <t>เริ่มจากบ้านนางสุเลื่อนถึงบ้านนาย</t>
  </si>
  <si>
    <t>เสริม หมู่ที่ 3</t>
  </si>
  <si>
    <t>หมู่ที่ 3</t>
  </si>
  <si>
    <t xml:space="preserve">ถนนกว้าง 4.00 ม. ยาว 70 ม. </t>
  </si>
  <si>
    <t>ไม่น้อยกว่า 280 ตรม. พร้อมป้าย</t>
  </si>
  <si>
    <t>สายโนนมะงาถึงหนองตาเพ็งถึง</t>
  </si>
  <si>
    <t>โนนสมบูรณ์ เริ่มจากบ้านโนนมะงา</t>
  </si>
  <si>
    <t>หมู่ที่ 2 ถึงบ้านหนองตาเพ็ง หมู่ที่ 4</t>
  </si>
  <si>
    <t xml:space="preserve">ถนนกว้าง 5.00 ม. ยาว 78 ม. </t>
  </si>
  <si>
    <t>หนา 0.15 ม. หรือมีพื้นที่คอนกรีตไม่</t>
  </si>
  <si>
    <t>น้อยกว่า 390 ตรม. พร้อมป้ายประชา</t>
  </si>
  <si>
    <t>สัมพันธ์โครงการ 1 ป้าย</t>
  </si>
  <si>
    <t>หมู่ที่ 2, หมู่ที่ 4</t>
  </si>
  <si>
    <t>สายสี่แยกบ้านสะนอนถึงถนนสาม</t>
  </si>
  <si>
    <t>แยกลาดยางบ้านโคกเมือง หมู่ที่ 7</t>
  </si>
  <si>
    <t xml:space="preserve">ถนนกว้าง 5.00 ม. ยาว 626 ม. </t>
  </si>
  <si>
    <t>น้อยกว่า 3,130 ตรม. พร้อมป้าย</t>
  </si>
  <si>
    <t>หมู่ที่ 7</t>
  </si>
  <si>
    <t>เส้นรอบหมู่บ้าน หมู่ที่ 12</t>
  </si>
  <si>
    <t xml:space="preserve">ถนนกว้าง 5.00 ม. ยาว 13 ม. </t>
  </si>
  <si>
    <t>ไม่น้อยกว่า 65  ตรม. พร้อมป้าย</t>
  </si>
  <si>
    <t>หมู่ที่ 12</t>
  </si>
  <si>
    <t>แผนการดำเนินงาน  ประจำปีงบประมาณ พ.ศ.2563</t>
  </si>
  <si>
    <t xml:space="preserve">ภูมิปัญญาท้องถิ่น  </t>
  </si>
  <si>
    <t>โครงการฝึกอบรมเพื่อเพิ่ม</t>
  </si>
  <si>
    <t>ศักยภาพแก่เด็กและเยาวชน</t>
  </si>
  <si>
    <t xml:space="preserve">    3.6 แผนงานการศาสนาวัฒนธรรมและนันทนาการ  งานบริหารทั่วไปเกี่ยวกับศาสนาวัฒนธรรมและนันทนาการ</t>
  </si>
  <si>
    <t>พรรษา</t>
  </si>
  <si>
    <t>ปฏิกูลและน้ำเสีย</t>
  </si>
  <si>
    <t>อบต.กระสัง</t>
  </si>
  <si>
    <t>เพื่อจ่ายเป็นค่าตอบแทนวิทยากร</t>
  </si>
  <si>
    <t>ค่าอาหาร อาหารว่างและเครื่องดื่ม</t>
  </si>
  <si>
    <t>วัสดุอุปกรณ์การอบรม และค่าใช้จ่าย</t>
  </si>
  <si>
    <t>อื่นๆ</t>
  </si>
  <si>
    <t>จัดซื้อคอมพิวเตอร์</t>
  </si>
  <si>
    <t>จัดซื้อเครื่องพิมพ์แบบฉีดหมึก</t>
  </si>
  <si>
    <t xml:space="preserve">  1.2  แผนงานอุตสหกรรมและการโยธา</t>
  </si>
  <si>
    <t xml:space="preserve">    3.7 แผนงานการศาสนาวัฒนธรรมและนันทนาการ  งานบริหารศาสนาวัฒนธรรมท้องถิ่น</t>
  </si>
  <si>
    <t>ในการเข้าอบรม  ตามโครงการต่างๆ</t>
  </si>
  <si>
    <t>โครงการอบรมให้ความรู้เรื่อง</t>
  </si>
  <si>
    <t>การรับรองสิ่งปลูกสร้าง</t>
  </si>
  <si>
    <t xml:space="preserve">  3.7  แผนงานงบกลาง</t>
  </si>
  <si>
    <t>รัฐพิธี ฯลฯ</t>
  </si>
  <si>
    <t>เพื่อให้คุณภาพชีวิตของประชาชน</t>
  </si>
  <si>
    <t>3.เพื่อป้องกันการทำลายทรัพยากร</t>
  </si>
  <si>
    <t>ทำแผนพัฒนาท้องถิ่น , แผน</t>
  </si>
  <si>
    <t>เพื่อเพิ่มประสิทธิภาพในการทำงาน</t>
  </si>
  <si>
    <t>จำนวน 1 เครื่อง</t>
  </si>
  <si>
    <t>เพื่อให้ประชาชนมีความรู้เรื่องการ</t>
  </si>
  <si>
    <t>รับรองสิ่งปลูกสร้าง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</si>
</sst>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  <numFmt numFmtId="206" formatCode="#,##0.0"/>
    <numFmt numFmtId="207" formatCode="[$-409]dddd\,\ mmmm\ dd\,\ yyyy"/>
    <numFmt numFmtId="208" formatCode="[$-409]h:mm:ss\ AM/PM"/>
    <numFmt numFmtId="209" formatCode="t0.0"/>
    <numFmt numFmtId="210" formatCode="t#,##0.0"/>
  </numFmts>
  <fonts count="64">
    <font>
      <sz val="10"/>
      <name val="Arial"/>
      <family val="0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6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2"/>
      <color indexed="55"/>
      <name val="TH SarabunPSK"/>
      <family val="2"/>
    </font>
    <font>
      <b/>
      <sz val="14"/>
      <color indexed="10"/>
      <name val="TH SarabunPSK"/>
      <family val="2"/>
    </font>
    <font>
      <b/>
      <sz val="10"/>
      <color indexed="55"/>
      <name val="TH SarabunPSK"/>
      <family val="2"/>
    </font>
    <font>
      <sz val="9"/>
      <color indexed="55"/>
      <name val="TH SarabunPSK"/>
      <family val="2"/>
    </font>
    <font>
      <sz val="10"/>
      <color indexed="2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C00000"/>
      <name val="TH SarabunPSK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C00000"/>
      <name val="TH SarabunPSK"/>
      <family val="2"/>
    </font>
    <font>
      <b/>
      <sz val="14"/>
      <color theme="1"/>
      <name val="TH SarabunPSK"/>
      <family val="2"/>
    </font>
    <font>
      <sz val="12"/>
      <color theme="0" tint="-0.24997000396251678"/>
      <name val="TH SarabunPSK"/>
      <family val="2"/>
    </font>
    <font>
      <b/>
      <sz val="14"/>
      <color rgb="FFFF0000"/>
      <name val="TH SarabunPSK"/>
      <family val="2"/>
    </font>
    <font>
      <sz val="14"/>
      <color rgb="FF000000"/>
      <name val="TH SarabunPSK"/>
      <family val="2"/>
    </font>
    <font>
      <b/>
      <sz val="10"/>
      <color theme="0" tint="-0.24997000396251678"/>
      <name val="TH SarabunPSK"/>
      <family val="2"/>
    </font>
    <font>
      <sz val="9"/>
      <color theme="0" tint="-0.24997000396251678"/>
      <name val="TH SarabunPSK"/>
      <family val="2"/>
    </font>
    <font>
      <sz val="10"/>
      <color theme="0" tint="-0.1499900072813034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00" fontId="3" fillId="0" borderId="0" xfId="33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200" fontId="2" fillId="0" borderId="10" xfId="33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200" fontId="2" fillId="0" borderId="11" xfId="33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 quotePrefix="1">
      <alignment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 vertical="center"/>
    </xf>
    <xf numFmtId="0" fontId="3" fillId="0" borderId="0" xfId="0" applyFont="1" applyAlignment="1">
      <alignment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200" fontId="3" fillId="0" borderId="0" xfId="33" applyNumberFormat="1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left"/>
    </xf>
    <xf numFmtId="200" fontId="3" fillId="0" borderId="13" xfId="33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3" xfId="0" applyFont="1" applyFill="1" applyBorder="1" applyAlignment="1" quotePrefix="1">
      <alignment horizontal="left"/>
    </xf>
    <xf numFmtId="200" fontId="3" fillId="0" borderId="13" xfId="33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200" fontId="3" fillId="0" borderId="11" xfId="33" applyNumberFormat="1" applyFont="1" applyFill="1" applyBorder="1" applyAlignment="1">
      <alignment horizontal="right"/>
    </xf>
    <xf numFmtId="200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 quotePrefix="1">
      <alignment horizontal="center"/>
    </xf>
    <xf numFmtId="200" fontId="3" fillId="0" borderId="13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200" fontId="2" fillId="0" borderId="10" xfId="33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00" fontId="2" fillId="0" borderId="13" xfId="33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00" fontId="2" fillId="0" borderId="11" xfId="33" applyNumberFormat="1" applyFont="1" applyBorder="1" applyAlignment="1">
      <alignment horizontal="center"/>
    </xf>
    <xf numFmtId="0" fontId="53" fillId="0" borderId="0" xfId="0" applyFont="1" applyFill="1" applyAlignment="1">
      <alignment/>
    </xf>
    <xf numFmtId="0" fontId="53" fillId="0" borderId="13" xfId="0" applyFont="1" applyFill="1" applyBorder="1" applyAlignment="1">
      <alignment horizontal="center"/>
    </xf>
    <xf numFmtId="0" fontId="53" fillId="0" borderId="13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left"/>
    </xf>
    <xf numFmtId="200" fontId="53" fillId="0" borderId="13" xfId="33" applyNumberFormat="1" applyFont="1" applyFill="1" applyBorder="1" applyAlignment="1">
      <alignment horizontal="center"/>
    </xf>
    <xf numFmtId="200" fontId="53" fillId="0" borderId="0" xfId="33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4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5" fillId="0" borderId="13" xfId="0" applyFont="1" applyFill="1" applyBorder="1" applyAlignment="1">
      <alignment horizontal="center"/>
    </xf>
    <xf numFmtId="0" fontId="55" fillId="0" borderId="13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/>
    </xf>
    <xf numFmtId="200" fontId="55" fillId="0" borderId="13" xfId="33" applyNumberFormat="1" applyFont="1" applyFill="1" applyBorder="1" applyAlignment="1">
      <alignment horizontal="center"/>
    </xf>
    <xf numFmtId="200" fontId="55" fillId="0" borderId="13" xfId="33" applyNumberFormat="1" applyFont="1" applyFill="1" applyBorder="1" applyAlignment="1">
      <alignment horizontal="right"/>
    </xf>
    <xf numFmtId="200" fontId="53" fillId="0" borderId="13" xfId="33" applyNumberFormat="1" applyFont="1" applyFill="1" applyBorder="1" applyAlignment="1">
      <alignment/>
    </xf>
    <xf numFmtId="0" fontId="53" fillId="0" borderId="13" xfId="0" applyFont="1" applyFill="1" applyBorder="1" applyAlignment="1">
      <alignment/>
    </xf>
    <xf numFmtId="200" fontId="53" fillId="0" borderId="0" xfId="33" applyNumberFormat="1" applyFont="1" applyFill="1" applyAlignment="1">
      <alignment/>
    </xf>
    <xf numFmtId="0" fontId="56" fillId="0" borderId="13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200" fontId="3" fillId="0" borderId="11" xfId="33" applyNumberFormat="1" applyFont="1" applyFill="1" applyBorder="1" applyAlignment="1">
      <alignment horizontal="center"/>
    </xf>
    <xf numFmtId="200" fontId="3" fillId="0" borderId="13" xfId="33" applyNumberFormat="1" applyFont="1" applyFill="1" applyBorder="1" applyAlignment="1" quotePrefix="1">
      <alignment horizontal="center"/>
    </xf>
    <xf numFmtId="0" fontId="3" fillId="0" borderId="11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/>
    </xf>
    <xf numFmtId="200" fontId="54" fillId="0" borderId="13" xfId="33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200" fontId="3" fillId="0" borderId="13" xfId="33" applyNumberFormat="1" applyFont="1" applyFill="1" applyBorder="1" applyAlignment="1">
      <alignment horizontal="left"/>
    </xf>
    <xf numFmtId="0" fontId="55" fillId="0" borderId="0" xfId="0" applyFont="1" applyFill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left" vertical="center"/>
    </xf>
    <xf numFmtId="200" fontId="3" fillId="0" borderId="10" xfId="33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 horizontal="left" vertical="center"/>
    </xf>
    <xf numFmtId="200" fontId="54" fillId="0" borderId="13" xfId="33" applyNumberFormat="1" applyFont="1" applyFill="1" applyBorder="1" applyAlignment="1">
      <alignment horizontal="right"/>
    </xf>
    <xf numFmtId="0" fontId="57" fillId="0" borderId="0" xfId="0" applyFont="1" applyFill="1" applyAlignment="1">
      <alignment/>
    </xf>
    <xf numFmtId="200" fontId="54" fillId="0" borderId="0" xfId="33" applyNumberFormat="1" applyFont="1" applyFill="1" applyAlignment="1">
      <alignment/>
    </xf>
    <xf numFmtId="0" fontId="57" fillId="0" borderId="10" xfId="0" applyFont="1" applyFill="1" applyBorder="1" applyAlignment="1">
      <alignment horizontal="center"/>
    </xf>
    <xf numFmtId="200" fontId="57" fillId="0" borderId="10" xfId="33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/>
    </xf>
    <xf numFmtId="200" fontId="57" fillId="0" borderId="11" xfId="33" applyNumberFormat="1" applyFont="1" applyFill="1" applyBorder="1" applyAlignment="1">
      <alignment horizontal="center"/>
    </xf>
    <xf numFmtId="0" fontId="54" fillId="0" borderId="13" xfId="0" applyFont="1" applyFill="1" applyBorder="1" applyAlignment="1">
      <alignment/>
    </xf>
    <xf numFmtId="200" fontId="54" fillId="0" borderId="13" xfId="33" applyNumberFormat="1" applyFont="1" applyFill="1" applyBorder="1" applyAlignment="1">
      <alignment/>
    </xf>
    <xf numFmtId="200" fontId="58" fillId="0" borderId="0" xfId="33" applyNumberFormat="1" applyFont="1" applyFill="1" applyAlignment="1">
      <alignment/>
    </xf>
    <xf numFmtId="0" fontId="2" fillId="0" borderId="0" xfId="0" applyFont="1" applyAlignment="1">
      <alignment/>
    </xf>
    <xf numFmtId="0" fontId="55" fillId="0" borderId="13" xfId="0" applyFont="1" applyFill="1" applyBorder="1" applyAlignment="1">
      <alignment horizontal="center" vertical="center"/>
    </xf>
    <xf numFmtId="0" fontId="55" fillId="0" borderId="13" xfId="0" applyFont="1" applyFill="1" applyBorder="1" applyAlignment="1" quotePrefix="1">
      <alignment horizontal="left"/>
    </xf>
    <xf numFmtId="200" fontId="55" fillId="0" borderId="13" xfId="33" applyNumberFormat="1" applyFont="1" applyFill="1" applyBorder="1" applyAlignment="1">
      <alignment/>
    </xf>
    <xf numFmtId="0" fontId="55" fillId="0" borderId="13" xfId="0" applyFont="1" applyFill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/>
    </xf>
    <xf numFmtId="0" fontId="59" fillId="0" borderId="13" xfId="0" applyFont="1" applyFill="1" applyBorder="1" applyAlignment="1">
      <alignment horizontal="left"/>
    </xf>
    <xf numFmtId="200" fontId="54" fillId="0" borderId="10" xfId="33" applyNumberFormat="1" applyFont="1" applyFill="1" applyBorder="1" applyAlignment="1">
      <alignment horizontal="right"/>
    </xf>
    <xf numFmtId="200" fontId="55" fillId="0" borderId="0" xfId="33" applyNumberFormat="1" applyFont="1" applyAlignment="1">
      <alignment/>
    </xf>
    <xf numFmtId="0" fontId="55" fillId="0" borderId="0" xfId="0" applyFont="1" applyAlignment="1">
      <alignment horizontal="center"/>
    </xf>
    <xf numFmtId="0" fontId="54" fillId="0" borderId="13" xfId="0" applyFont="1" applyFill="1" applyBorder="1" applyAlignment="1" quotePrefix="1">
      <alignment horizontal="left"/>
    </xf>
    <xf numFmtId="0" fontId="54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200" fontId="58" fillId="0" borderId="0" xfId="33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Border="1" applyAlignment="1">
      <alignment/>
    </xf>
    <xf numFmtId="200" fontId="61" fillId="0" borderId="0" xfId="33" applyNumberFormat="1" applyFont="1" applyFill="1" applyAlignment="1">
      <alignment/>
    </xf>
    <xf numFmtId="200" fontId="2" fillId="0" borderId="0" xfId="33" applyNumberFormat="1" applyFont="1" applyFill="1" applyAlignment="1">
      <alignment/>
    </xf>
    <xf numFmtId="200" fontId="62" fillId="0" borderId="0" xfId="33" applyNumberFormat="1" applyFont="1" applyFill="1" applyAlignment="1">
      <alignment/>
    </xf>
    <xf numFmtId="200" fontId="63" fillId="0" borderId="0" xfId="33" applyNumberFormat="1" applyFont="1" applyFill="1" applyAlignment="1">
      <alignment/>
    </xf>
    <xf numFmtId="200" fontId="2" fillId="0" borderId="13" xfId="33" applyNumberFormat="1" applyFont="1" applyFill="1" applyBorder="1" applyAlignment="1">
      <alignment horizontal="center"/>
    </xf>
    <xf numFmtId="0" fontId="60" fillId="0" borderId="13" xfId="0" applyFont="1" applyBorder="1" applyAlignment="1">
      <alignment/>
    </xf>
    <xf numFmtId="0" fontId="3" fillId="0" borderId="14" xfId="0" applyFont="1" applyFill="1" applyBorder="1" applyAlignment="1">
      <alignment horizontal="left"/>
    </xf>
    <xf numFmtId="0" fontId="5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200" fontId="3" fillId="0" borderId="13" xfId="33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200" fontId="3" fillId="0" borderId="0" xfId="33" applyNumberFormat="1" applyFont="1" applyFill="1" applyBorder="1" applyAlignment="1">
      <alignment horizontal="center"/>
    </xf>
    <xf numFmtId="200" fontId="3" fillId="0" borderId="0" xfId="0" applyNumberFormat="1" applyFont="1" applyFill="1" applyBorder="1" applyAlignment="1">
      <alignment horizontal="center"/>
    </xf>
    <xf numFmtId="0" fontId="60" fillId="0" borderId="0" xfId="0" applyFont="1" applyBorder="1" applyAlignment="1">
      <alignment/>
    </xf>
    <xf numFmtId="0" fontId="3" fillId="0" borderId="0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200" fontId="2" fillId="0" borderId="12" xfId="33" applyNumberFormat="1" applyFont="1" applyFill="1" applyBorder="1" applyAlignment="1">
      <alignment horizontal="center"/>
    </xf>
    <xf numFmtId="0" fontId="53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200" fontId="2" fillId="0" borderId="12" xfId="33" applyNumberFormat="1" applyFont="1" applyFill="1" applyBorder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200" fontId="2" fillId="0" borderId="12" xfId="33" applyNumberFormat="1" applyFont="1" applyFill="1" applyBorder="1" applyAlignment="1">
      <alignment horizontal="right"/>
    </xf>
    <xf numFmtId="0" fontId="2" fillId="0" borderId="12" xfId="0" applyFont="1" applyFill="1" applyBorder="1" applyAlignment="1" quotePrefix="1">
      <alignment horizontal="left"/>
    </xf>
    <xf numFmtId="0" fontId="57" fillId="0" borderId="12" xfId="0" applyFont="1" applyFill="1" applyBorder="1" applyAlignment="1">
      <alignment horizontal="center"/>
    </xf>
    <xf numFmtId="0" fontId="57" fillId="0" borderId="12" xfId="0" applyFont="1" applyFill="1" applyBorder="1" applyAlignment="1">
      <alignment horizontal="center" vertical="center"/>
    </xf>
    <xf numFmtId="200" fontId="57" fillId="0" borderId="12" xfId="33" applyNumberFormat="1" applyFont="1" applyFill="1" applyBorder="1" applyAlignment="1">
      <alignment horizontal="center"/>
    </xf>
    <xf numFmtId="200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54" fillId="0" borderId="0" xfId="0" applyFont="1" applyFill="1" applyBorder="1" applyAlignment="1">
      <alignment horizontal="left" vertical="center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200" fontId="3" fillId="0" borderId="10" xfId="33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 quotePrefix="1">
      <alignment horizontal="right"/>
    </xf>
    <xf numFmtId="2" fontId="3" fillId="0" borderId="12" xfId="0" applyNumberFormat="1" applyFont="1" applyBorder="1" applyAlignment="1" quotePrefix="1">
      <alignment horizontal="right"/>
    </xf>
    <xf numFmtId="200" fontId="3" fillId="0" borderId="12" xfId="33" applyNumberFormat="1" applyFont="1" applyBorder="1" applyAlignment="1" quotePrefix="1">
      <alignment horizontal="right"/>
    </xf>
    <xf numFmtId="0" fontId="2" fillId="0" borderId="17" xfId="0" applyFont="1" applyBorder="1" applyAlignment="1">
      <alignment horizontal="center"/>
    </xf>
    <xf numFmtId="200" fontId="2" fillId="0" borderId="17" xfId="33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200" fontId="2" fillId="0" borderId="15" xfId="33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00" fontId="2" fillId="0" borderId="18" xfId="33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200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200" fontId="2" fillId="0" borderId="12" xfId="33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 quotePrefix="1">
      <alignment horizontal="left" vertical="center"/>
    </xf>
    <xf numFmtId="200" fontId="3" fillId="0" borderId="13" xfId="33" applyNumberFormat="1" applyFont="1" applyBorder="1" applyAlignment="1" quotePrefix="1">
      <alignment horizontal="center" vertical="center"/>
    </xf>
    <xf numFmtId="0" fontId="3" fillId="0" borderId="13" xfId="0" applyFont="1" applyFill="1" applyBorder="1" applyAlignment="1" quotePrefix="1">
      <alignment/>
    </xf>
    <xf numFmtId="0" fontId="3" fillId="0" borderId="13" xfId="0" applyFont="1" applyFill="1" applyBorder="1" applyAlignment="1" quotePrefix="1">
      <alignment vertical="center"/>
    </xf>
    <xf numFmtId="200" fontId="3" fillId="0" borderId="13" xfId="33" applyNumberFormat="1" applyFont="1" applyBorder="1" applyAlignment="1" quotePrefix="1">
      <alignment horizontal="center"/>
    </xf>
    <xf numFmtId="0" fontId="3" fillId="0" borderId="13" xfId="0" applyFont="1" applyBorder="1" applyAlignment="1" quotePrefix="1">
      <alignment horizontal="right"/>
    </xf>
    <xf numFmtId="200" fontId="3" fillId="0" borderId="13" xfId="33" applyNumberFormat="1" applyFont="1" applyBorder="1" applyAlignment="1" quotePrefix="1">
      <alignment horizontal="right"/>
    </xf>
    <xf numFmtId="0" fontId="4" fillId="0" borderId="13" xfId="0" applyFont="1" applyBorder="1" applyAlignment="1" quotePrefix="1">
      <alignment horizontal="right"/>
    </xf>
    <xf numFmtId="0" fontId="3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00" fontId="2" fillId="0" borderId="0" xfId="33" applyNumberFormat="1" applyFont="1" applyBorder="1" applyAlignment="1">
      <alignment horizontal="center"/>
    </xf>
    <xf numFmtId="2" fontId="3" fillId="0" borderId="13" xfId="0" applyNumberFormat="1" applyFont="1" applyBorder="1" applyAlignment="1" quotePrefix="1">
      <alignment horizontal="right"/>
    </xf>
    <xf numFmtId="200" fontId="3" fillId="0" borderId="13" xfId="33" applyNumberFormat="1" applyFont="1" applyBorder="1" applyAlignment="1">
      <alignment horizontal="right"/>
    </xf>
    <xf numFmtId="2" fontId="3" fillId="0" borderId="13" xfId="0" applyNumberFormat="1" applyFont="1" applyBorder="1" applyAlignment="1">
      <alignment horizontal="right"/>
    </xf>
    <xf numFmtId="0" fontId="3" fillId="0" borderId="13" xfId="0" applyFont="1" applyFill="1" applyBorder="1" applyAlignment="1" quotePrefix="1">
      <alignment horizontal="right"/>
    </xf>
    <xf numFmtId="0" fontId="3" fillId="0" borderId="19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200" fontId="3" fillId="0" borderId="13" xfId="33" applyNumberFormat="1" applyFont="1" applyBorder="1" applyAlignment="1" quotePrefix="1">
      <alignment horizontal="right" vertical="center"/>
    </xf>
    <xf numFmtId="0" fontId="4" fillId="0" borderId="0" xfId="0" applyFont="1" applyAlignment="1">
      <alignment horizontal="left"/>
    </xf>
    <xf numFmtId="0" fontId="3" fillId="0" borderId="11" xfId="0" applyFont="1" applyBorder="1" applyAlignment="1" quotePrefix="1">
      <alignment horizontal="left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left"/>
    </xf>
    <xf numFmtId="0" fontId="3" fillId="0" borderId="16" xfId="0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200" fontId="3" fillId="0" borderId="12" xfId="33" applyNumberFormat="1" applyFont="1" applyFill="1" applyBorder="1" applyAlignment="1">
      <alignment horizontal="center"/>
    </xf>
    <xf numFmtId="200" fontId="3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0" fontId="57" fillId="0" borderId="21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46</xdr:row>
      <xdr:rowOff>133350</xdr:rowOff>
    </xdr:from>
    <xdr:to>
      <xdr:col>17</xdr:col>
      <xdr:colOff>200025</xdr:colOff>
      <xdr:row>46</xdr:row>
      <xdr:rowOff>133350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6677025" y="11144250"/>
          <a:ext cx="2828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51</xdr:row>
      <xdr:rowOff>133350</xdr:rowOff>
    </xdr:from>
    <xdr:to>
      <xdr:col>17</xdr:col>
      <xdr:colOff>200025</xdr:colOff>
      <xdr:row>51</xdr:row>
      <xdr:rowOff>133350</xdr:rowOff>
    </xdr:to>
    <xdr:sp>
      <xdr:nvSpPr>
        <xdr:cNvPr id="2" name="ลูกศรเชื่อมต่อแบบตรง 8"/>
        <xdr:cNvSpPr>
          <a:spLocks/>
        </xdr:cNvSpPr>
      </xdr:nvSpPr>
      <xdr:spPr>
        <a:xfrm>
          <a:off x="6648450" y="12296775"/>
          <a:ext cx="2857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59</xdr:row>
      <xdr:rowOff>123825</xdr:rowOff>
    </xdr:from>
    <xdr:to>
      <xdr:col>17</xdr:col>
      <xdr:colOff>200025</xdr:colOff>
      <xdr:row>59</xdr:row>
      <xdr:rowOff>123825</xdr:rowOff>
    </xdr:to>
    <xdr:sp>
      <xdr:nvSpPr>
        <xdr:cNvPr id="3" name="ลูกศรเชื่อมต่อแบบตรง 10"/>
        <xdr:cNvSpPr>
          <a:spLocks/>
        </xdr:cNvSpPr>
      </xdr:nvSpPr>
      <xdr:spPr>
        <a:xfrm>
          <a:off x="6686550" y="14220825"/>
          <a:ext cx="2819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41</xdr:row>
      <xdr:rowOff>133350</xdr:rowOff>
    </xdr:from>
    <xdr:to>
      <xdr:col>17</xdr:col>
      <xdr:colOff>200025</xdr:colOff>
      <xdr:row>41</xdr:row>
      <xdr:rowOff>133350</xdr:rowOff>
    </xdr:to>
    <xdr:sp>
      <xdr:nvSpPr>
        <xdr:cNvPr id="4" name="ลูกศรเชื่อมต่อแบบตรง 16"/>
        <xdr:cNvSpPr>
          <a:spLocks/>
        </xdr:cNvSpPr>
      </xdr:nvSpPr>
      <xdr:spPr>
        <a:xfrm>
          <a:off x="6677025" y="9953625"/>
          <a:ext cx="2828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36</xdr:row>
      <xdr:rowOff>133350</xdr:rowOff>
    </xdr:from>
    <xdr:to>
      <xdr:col>17</xdr:col>
      <xdr:colOff>200025</xdr:colOff>
      <xdr:row>36</xdr:row>
      <xdr:rowOff>133350</xdr:rowOff>
    </xdr:to>
    <xdr:sp>
      <xdr:nvSpPr>
        <xdr:cNvPr id="5" name="ลูกศรเชื่อมต่อแบบตรง 18"/>
        <xdr:cNvSpPr>
          <a:spLocks/>
        </xdr:cNvSpPr>
      </xdr:nvSpPr>
      <xdr:spPr>
        <a:xfrm>
          <a:off x="6677025" y="8734425"/>
          <a:ext cx="2828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31</xdr:row>
      <xdr:rowOff>133350</xdr:rowOff>
    </xdr:from>
    <xdr:to>
      <xdr:col>17</xdr:col>
      <xdr:colOff>200025</xdr:colOff>
      <xdr:row>31</xdr:row>
      <xdr:rowOff>133350</xdr:rowOff>
    </xdr:to>
    <xdr:sp>
      <xdr:nvSpPr>
        <xdr:cNvPr id="6" name="ลูกศรเชื่อมต่อแบบตรง 20"/>
        <xdr:cNvSpPr>
          <a:spLocks/>
        </xdr:cNvSpPr>
      </xdr:nvSpPr>
      <xdr:spPr>
        <a:xfrm>
          <a:off x="6677025" y="7515225"/>
          <a:ext cx="2828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16</xdr:row>
      <xdr:rowOff>133350</xdr:rowOff>
    </xdr:from>
    <xdr:to>
      <xdr:col>17</xdr:col>
      <xdr:colOff>200025</xdr:colOff>
      <xdr:row>16</xdr:row>
      <xdr:rowOff>133350</xdr:rowOff>
    </xdr:to>
    <xdr:sp>
      <xdr:nvSpPr>
        <xdr:cNvPr id="7" name="ลูกศรเชื่อมต่อแบบตรง 21"/>
        <xdr:cNvSpPr>
          <a:spLocks/>
        </xdr:cNvSpPr>
      </xdr:nvSpPr>
      <xdr:spPr>
        <a:xfrm>
          <a:off x="6677025" y="3943350"/>
          <a:ext cx="2828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11</xdr:row>
      <xdr:rowOff>133350</xdr:rowOff>
    </xdr:from>
    <xdr:to>
      <xdr:col>17</xdr:col>
      <xdr:colOff>200025</xdr:colOff>
      <xdr:row>11</xdr:row>
      <xdr:rowOff>133350</xdr:rowOff>
    </xdr:to>
    <xdr:sp>
      <xdr:nvSpPr>
        <xdr:cNvPr id="8" name="ลูกศรเชื่อมต่อแบบตรง 24"/>
        <xdr:cNvSpPr>
          <a:spLocks/>
        </xdr:cNvSpPr>
      </xdr:nvSpPr>
      <xdr:spPr>
        <a:xfrm>
          <a:off x="6677025" y="2752725"/>
          <a:ext cx="2828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7</xdr:row>
      <xdr:rowOff>133350</xdr:rowOff>
    </xdr:from>
    <xdr:to>
      <xdr:col>17</xdr:col>
      <xdr:colOff>200025</xdr:colOff>
      <xdr:row>7</xdr:row>
      <xdr:rowOff>133350</xdr:rowOff>
    </xdr:to>
    <xdr:sp>
      <xdr:nvSpPr>
        <xdr:cNvPr id="9" name="ลูกศรเชื่อมต่อแบบตรง 26"/>
        <xdr:cNvSpPr>
          <a:spLocks/>
        </xdr:cNvSpPr>
      </xdr:nvSpPr>
      <xdr:spPr>
        <a:xfrm>
          <a:off x="6677025" y="1800225"/>
          <a:ext cx="2828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112</xdr:row>
      <xdr:rowOff>123825</xdr:rowOff>
    </xdr:from>
    <xdr:to>
      <xdr:col>17</xdr:col>
      <xdr:colOff>200025</xdr:colOff>
      <xdr:row>112</xdr:row>
      <xdr:rowOff>123825</xdr:rowOff>
    </xdr:to>
    <xdr:sp>
      <xdr:nvSpPr>
        <xdr:cNvPr id="1" name="ลูกศรเชื่อมต่อแบบตรง 6"/>
        <xdr:cNvSpPr>
          <a:spLocks/>
        </xdr:cNvSpPr>
      </xdr:nvSpPr>
      <xdr:spPr>
        <a:xfrm>
          <a:off x="6391275" y="26793825"/>
          <a:ext cx="2847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76200</xdr:colOff>
      <xdr:row>4</xdr:row>
      <xdr:rowOff>123825</xdr:rowOff>
    </xdr:from>
    <xdr:to>
      <xdr:col>16</xdr:col>
      <xdr:colOff>190500</xdr:colOff>
      <xdr:row>4</xdr:row>
      <xdr:rowOff>123825</xdr:rowOff>
    </xdr:to>
    <xdr:sp>
      <xdr:nvSpPr>
        <xdr:cNvPr id="2" name="ลูกศรเชื่อมต่อแบบตรง 2"/>
        <xdr:cNvSpPr>
          <a:spLocks/>
        </xdr:cNvSpPr>
      </xdr:nvSpPr>
      <xdr:spPr>
        <a:xfrm>
          <a:off x="8372475" y="1076325"/>
          <a:ext cx="609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123825</xdr:rowOff>
    </xdr:from>
    <xdr:to>
      <xdr:col>17</xdr:col>
      <xdr:colOff>180975</xdr:colOff>
      <xdr:row>31</xdr:row>
      <xdr:rowOff>123825</xdr:rowOff>
    </xdr:to>
    <xdr:sp>
      <xdr:nvSpPr>
        <xdr:cNvPr id="3" name="ลูกศรเชื่อมต่อแบบตรง 3"/>
        <xdr:cNvSpPr>
          <a:spLocks/>
        </xdr:cNvSpPr>
      </xdr:nvSpPr>
      <xdr:spPr>
        <a:xfrm>
          <a:off x="7124700" y="7505700"/>
          <a:ext cx="2095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58</xdr:row>
      <xdr:rowOff>123825</xdr:rowOff>
    </xdr:from>
    <xdr:to>
      <xdr:col>14</xdr:col>
      <xdr:colOff>190500</xdr:colOff>
      <xdr:row>58</xdr:row>
      <xdr:rowOff>123825</xdr:rowOff>
    </xdr:to>
    <xdr:sp>
      <xdr:nvSpPr>
        <xdr:cNvPr id="4" name="ลูกศรเชื่อมต่อแบบตรง 4"/>
        <xdr:cNvSpPr>
          <a:spLocks/>
        </xdr:cNvSpPr>
      </xdr:nvSpPr>
      <xdr:spPr>
        <a:xfrm>
          <a:off x="7096125" y="1393507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61</xdr:row>
      <xdr:rowOff>123825</xdr:rowOff>
    </xdr:from>
    <xdr:to>
      <xdr:col>14</xdr:col>
      <xdr:colOff>190500</xdr:colOff>
      <xdr:row>61</xdr:row>
      <xdr:rowOff>123825</xdr:rowOff>
    </xdr:to>
    <xdr:sp>
      <xdr:nvSpPr>
        <xdr:cNvPr id="5" name="ลูกศรเชื่อมต่อแบบตรง 7"/>
        <xdr:cNvSpPr>
          <a:spLocks/>
        </xdr:cNvSpPr>
      </xdr:nvSpPr>
      <xdr:spPr>
        <a:xfrm>
          <a:off x="7096125" y="146494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64</xdr:row>
      <xdr:rowOff>123825</xdr:rowOff>
    </xdr:from>
    <xdr:to>
      <xdr:col>14</xdr:col>
      <xdr:colOff>190500</xdr:colOff>
      <xdr:row>64</xdr:row>
      <xdr:rowOff>123825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7096125" y="153638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</xdr:colOff>
      <xdr:row>85</xdr:row>
      <xdr:rowOff>123825</xdr:rowOff>
    </xdr:from>
    <xdr:to>
      <xdr:col>14</xdr:col>
      <xdr:colOff>190500</xdr:colOff>
      <xdr:row>85</xdr:row>
      <xdr:rowOff>123825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7096125" y="2036445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88</xdr:row>
      <xdr:rowOff>123825</xdr:rowOff>
    </xdr:from>
    <xdr:to>
      <xdr:col>17</xdr:col>
      <xdr:colOff>180975</xdr:colOff>
      <xdr:row>88</xdr:row>
      <xdr:rowOff>123825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7829550" y="21078825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28575</xdr:colOff>
      <xdr:row>91</xdr:row>
      <xdr:rowOff>123825</xdr:rowOff>
    </xdr:from>
    <xdr:to>
      <xdr:col>17</xdr:col>
      <xdr:colOff>180975</xdr:colOff>
      <xdr:row>91</xdr:row>
      <xdr:rowOff>123825</xdr:rowOff>
    </xdr:to>
    <xdr:sp>
      <xdr:nvSpPr>
        <xdr:cNvPr id="9" name="ลูกศรเชื่อมต่อแบบตรง 14"/>
        <xdr:cNvSpPr>
          <a:spLocks/>
        </xdr:cNvSpPr>
      </xdr:nvSpPr>
      <xdr:spPr>
        <a:xfrm>
          <a:off x="7829550" y="21793200"/>
          <a:ext cx="1390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125</xdr:row>
      <xdr:rowOff>123825</xdr:rowOff>
    </xdr:from>
    <xdr:to>
      <xdr:col>17</xdr:col>
      <xdr:colOff>123825</xdr:colOff>
      <xdr:row>125</xdr:row>
      <xdr:rowOff>123825</xdr:rowOff>
    </xdr:to>
    <xdr:sp>
      <xdr:nvSpPr>
        <xdr:cNvPr id="1" name="Line 1"/>
        <xdr:cNvSpPr>
          <a:spLocks/>
        </xdr:cNvSpPr>
      </xdr:nvSpPr>
      <xdr:spPr>
        <a:xfrm>
          <a:off x="6448425" y="298989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129</xdr:row>
      <xdr:rowOff>123825</xdr:rowOff>
    </xdr:from>
    <xdr:to>
      <xdr:col>17</xdr:col>
      <xdr:colOff>123825</xdr:colOff>
      <xdr:row>129</xdr:row>
      <xdr:rowOff>123825</xdr:rowOff>
    </xdr:to>
    <xdr:sp>
      <xdr:nvSpPr>
        <xdr:cNvPr id="2" name="Line 1"/>
        <xdr:cNvSpPr>
          <a:spLocks/>
        </xdr:cNvSpPr>
      </xdr:nvSpPr>
      <xdr:spPr>
        <a:xfrm>
          <a:off x="6448425" y="30851475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274</xdr:row>
      <xdr:rowOff>123825</xdr:rowOff>
    </xdr:from>
    <xdr:to>
      <xdr:col>17</xdr:col>
      <xdr:colOff>200025</xdr:colOff>
      <xdr:row>274</xdr:row>
      <xdr:rowOff>123825</xdr:rowOff>
    </xdr:to>
    <xdr:sp>
      <xdr:nvSpPr>
        <xdr:cNvPr id="3" name="Line 1"/>
        <xdr:cNvSpPr>
          <a:spLocks/>
        </xdr:cNvSpPr>
      </xdr:nvSpPr>
      <xdr:spPr>
        <a:xfrm>
          <a:off x="6343650" y="653986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276</xdr:row>
      <xdr:rowOff>123825</xdr:rowOff>
    </xdr:from>
    <xdr:to>
      <xdr:col>17</xdr:col>
      <xdr:colOff>200025</xdr:colOff>
      <xdr:row>276</xdr:row>
      <xdr:rowOff>123825</xdr:rowOff>
    </xdr:to>
    <xdr:sp>
      <xdr:nvSpPr>
        <xdr:cNvPr id="4" name="Line 1"/>
        <xdr:cNvSpPr>
          <a:spLocks/>
        </xdr:cNvSpPr>
      </xdr:nvSpPr>
      <xdr:spPr>
        <a:xfrm>
          <a:off x="6343650" y="6587490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278</xdr:row>
      <xdr:rowOff>123825</xdr:rowOff>
    </xdr:from>
    <xdr:to>
      <xdr:col>17</xdr:col>
      <xdr:colOff>200025</xdr:colOff>
      <xdr:row>278</xdr:row>
      <xdr:rowOff>123825</xdr:rowOff>
    </xdr:to>
    <xdr:sp>
      <xdr:nvSpPr>
        <xdr:cNvPr id="5" name="Line 1"/>
        <xdr:cNvSpPr>
          <a:spLocks/>
        </xdr:cNvSpPr>
      </xdr:nvSpPr>
      <xdr:spPr>
        <a:xfrm>
          <a:off x="6343650" y="66351150"/>
          <a:ext cx="3219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250</xdr:row>
      <xdr:rowOff>133350</xdr:rowOff>
    </xdr:from>
    <xdr:to>
      <xdr:col>17</xdr:col>
      <xdr:colOff>190500</xdr:colOff>
      <xdr:row>250</xdr:row>
      <xdr:rowOff>133350</xdr:rowOff>
    </xdr:to>
    <xdr:sp>
      <xdr:nvSpPr>
        <xdr:cNvPr id="6" name="ลูกศรเชื่อมต่อแบบตรง 44"/>
        <xdr:cNvSpPr>
          <a:spLocks/>
        </xdr:cNvSpPr>
      </xdr:nvSpPr>
      <xdr:spPr>
        <a:xfrm flipV="1">
          <a:off x="6410325" y="59693175"/>
          <a:ext cx="3143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253</xdr:row>
      <xdr:rowOff>142875</xdr:rowOff>
    </xdr:from>
    <xdr:to>
      <xdr:col>8</xdr:col>
      <xdr:colOff>9525</xdr:colOff>
      <xdr:row>253</xdr:row>
      <xdr:rowOff>142875</xdr:rowOff>
    </xdr:to>
    <xdr:sp>
      <xdr:nvSpPr>
        <xdr:cNvPr id="7" name="ลูกศรเชื่อมต่อแบบตรง 46"/>
        <xdr:cNvSpPr>
          <a:spLocks/>
        </xdr:cNvSpPr>
      </xdr:nvSpPr>
      <xdr:spPr>
        <a:xfrm flipV="1">
          <a:off x="6591300" y="60417075"/>
          <a:ext cx="3048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</xdr:colOff>
      <xdr:row>256</xdr:row>
      <xdr:rowOff>142875</xdr:rowOff>
    </xdr:from>
    <xdr:to>
      <xdr:col>12</xdr:col>
      <xdr:colOff>295275</xdr:colOff>
      <xdr:row>256</xdr:row>
      <xdr:rowOff>142875</xdr:rowOff>
    </xdr:to>
    <xdr:sp>
      <xdr:nvSpPr>
        <xdr:cNvPr id="8" name="ลูกศรเชื่อมต่อแบบตรง 54"/>
        <xdr:cNvSpPr>
          <a:spLocks/>
        </xdr:cNvSpPr>
      </xdr:nvSpPr>
      <xdr:spPr>
        <a:xfrm flipV="1">
          <a:off x="7962900" y="61131450"/>
          <a:ext cx="2571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259</xdr:row>
      <xdr:rowOff>123825</xdr:rowOff>
    </xdr:from>
    <xdr:to>
      <xdr:col>13</xdr:col>
      <xdr:colOff>209550</xdr:colOff>
      <xdr:row>259</xdr:row>
      <xdr:rowOff>123825</xdr:rowOff>
    </xdr:to>
    <xdr:sp>
      <xdr:nvSpPr>
        <xdr:cNvPr id="9" name="ลูกศรเชื่อมต่อแบบตรง 57"/>
        <xdr:cNvSpPr>
          <a:spLocks/>
        </xdr:cNvSpPr>
      </xdr:nvSpPr>
      <xdr:spPr>
        <a:xfrm>
          <a:off x="8010525" y="618267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58</xdr:row>
      <xdr:rowOff>133350</xdr:rowOff>
    </xdr:from>
    <xdr:to>
      <xdr:col>17</xdr:col>
      <xdr:colOff>190500</xdr:colOff>
      <xdr:row>58</xdr:row>
      <xdr:rowOff>133350</xdr:rowOff>
    </xdr:to>
    <xdr:sp>
      <xdr:nvSpPr>
        <xdr:cNvPr id="10" name="ลูกศรเชื่อมต่อแบบตรง 66"/>
        <xdr:cNvSpPr>
          <a:spLocks/>
        </xdr:cNvSpPr>
      </xdr:nvSpPr>
      <xdr:spPr>
        <a:xfrm flipV="1">
          <a:off x="6410325" y="13944600"/>
          <a:ext cx="3143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42</xdr:row>
      <xdr:rowOff>123825</xdr:rowOff>
    </xdr:from>
    <xdr:to>
      <xdr:col>17</xdr:col>
      <xdr:colOff>142875</xdr:colOff>
      <xdr:row>42</xdr:row>
      <xdr:rowOff>123825</xdr:rowOff>
    </xdr:to>
    <xdr:sp>
      <xdr:nvSpPr>
        <xdr:cNvPr id="11" name="ลูกศรเชื่อมต่อแบบตรง 74"/>
        <xdr:cNvSpPr>
          <a:spLocks/>
        </xdr:cNvSpPr>
      </xdr:nvSpPr>
      <xdr:spPr>
        <a:xfrm>
          <a:off x="6400800" y="10125075"/>
          <a:ext cx="3105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67</xdr:row>
      <xdr:rowOff>133350</xdr:rowOff>
    </xdr:from>
    <xdr:to>
      <xdr:col>17</xdr:col>
      <xdr:colOff>190500</xdr:colOff>
      <xdr:row>67</xdr:row>
      <xdr:rowOff>133350</xdr:rowOff>
    </xdr:to>
    <xdr:sp>
      <xdr:nvSpPr>
        <xdr:cNvPr id="12" name="ลูกศรเชื่อมต่อแบบตรง 37"/>
        <xdr:cNvSpPr>
          <a:spLocks/>
        </xdr:cNvSpPr>
      </xdr:nvSpPr>
      <xdr:spPr>
        <a:xfrm flipV="1">
          <a:off x="6410325" y="16087725"/>
          <a:ext cx="3143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115</xdr:row>
      <xdr:rowOff>123825</xdr:rowOff>
    </xdr:from>
    <xdr:to>
      <xdr:col>15</xdr:col>
      <xdr:colOff>219075</xdr:colOff>
      <xdr:row>115</xdr:row>
      <xdr:rowOff>123825</xdr:rowOff>
    </xdr:to>
    <xdr:sp>
      <xdr:nvSpPr>
        <xdr:cNvPr id="13" name="ลูกศรเชื่อมต่อแบบตรง 30"/>
        <xdr:cNvSpPr>
          <a:spLocks/>
        </xdr:cNvSpPr>
      </xdr:nvSpPr>
      <xdr:spPr>
        <a:xfrm>
          <a:off x="7743825" y="275177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122</xdr:row>
      <xdr:rowOff>123825</xdr:rowOff>
    </xdr:from>
    <xdr:to>
      <xdr:col>15</xdr:col>
      <xdr:colOff>219075</xdr:colOff>
      <xdr:row>122</xdr:row>
      <xdr:rowOff>123825</xdr:rowOff>
    </xdr:to>
    <xdr:sp>
      <xdr:nvSpPr>
        <xdr:cNvPr id="14" name="ลูกศรเชื่อมต่อแบบตรง 32"/>
        <xdr:cNvSpPr>
          <a:spLocks/>
        </xdr:cNvSpPr>
      </xdr:nvSpPr>
      <xdr:spPr>
        <a:xfrm>
          <a:off x="7743825" y="291846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174</xdr:row>
      <xdr:rowOff>123825</xdr:rowOff>
    </xdr:from>
    <xdr:to>
      <xdr:col>16</xdr:col>
      <xdr:colOff>219075</xdr:colOff>
      <xdr:row>174</xdr:row>
      <xdr:rowOff>123825</xdr:rowOff>
    </xdr:to>
    <xdr:sp>
      <xdr:nvSpPr>
        <xdr:cNvPr id="15" name="ลูกศรเชื่อมต่อแบบตรง 38"/>
        <xdr:cNvSpPr>
          <a:spLocks/>
        </xdr:cNvSpPr>
      </xdr:nvSpPr>
      <xdr:spPr>
        <a:xfrm>
          <a:off x="8010525" y="41586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179</xdr:row>
      <xdr:rowOff>123825</xdr:rowOff>
    </xdr:from>
    <xdr:to>
      <xdr:col>10</xdr:col>
      <xdr:colOff>219075</xdr:colOff>
      <xdr:row>179</xdr:row>
      <xdr:rowOff>123825</xdr:rowOff>
    </xdr:to>
    <xdr:sp>
      <xdr:nvSpPr>
        <xdr:cNvPr id="16" name="ลูกศรเชื่อมต่อแบบตรง 41"/>
        <xdr:cNvSpPr>
          <a:spLocks/>
        </xdr:cNvSpPr>
      </xdr:nvSpPr>
      <xdr:spPr>
        <a:xfrm>
          <a:off x="6353175" y="427767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182</xdr:row>
      <xdr:rowOff>123825</xdr:rowOff>
    </xdr:from>
    <xdr:to>
      <xdr:col>10</xdr:col>
      <xdr:colOff>209550</xdr:colOff>
      <xdr:row>182</xdr:row>
      <xdr:rowOff>123825</xdr:rowOff>
    </xdr:to>
    <xdr:sp>
      <xdr:nvSpPr>
        <xdr:cNvPr id="17" name="ลูกศรเชื่อมต่อแบบตรง 42"/>
        <xdr:cNvSpPr>
          <a:spLocks/>
        </xdr:cNvSpPr>
      </xdr:nvSpPr>
      <xdr:spPr>
        <a:xfrm>
          <a:off x="6343650" y="4349115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193</xdr:row>
      <xdr:rowOff>123825</xdr:rowOff>
    </xdr:from>
    <xdr:to>
      <xdr:col>10</xdr:col>
      <xdr:colOff>209550</xdr:colOff>
      <xdr:row>193</xdr:row>
      <xdr:rowOff>123825</xdr:rowOff>
    </xdr:to>
    <xdr:sp>
      <xdr:nvSpPr>
        <xdr:cNvPr id="18" name="ลูกศรเชื่อมต่อแบบตรง 48"/>
        <xdr:cNvSpPr>
          <a:spLocks/>
        </xdr:cNvSpPr>
      </xdr:nvSpPr>
      <xdr:spPr>
        <a:xfrm>
          <a:off x="6343650" y="4611052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199</xdr:row>
      <xdr:rowOff>123825</xdr:rowOff>
    </xdr:from>
    <xdr:to>
      <xdr:col>12</xdr:col>
      <xdr:colOff>295275</xdr:colOff>
      <xdr:row>199</xdr:row>
      <xdr:rowOff>123825</xdr:rowOff>
    </xdr:to>
    <xdr:sp>
      <xdr:nvSpPr>
        <xdr:cNvPr id="19" name="ลูกศรเชื่อมต่อแบบตรง 50"/>
        <xdr:cNvSpPr>
          <a:spLocks/>
        </xdr:cNvSpPr>
      </xdr:nvSpPr>
      <xdr:spPr>
        <a:xfrm>
          <a:off x="6924675" y="47539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204</xdr:row>
      <xdr:rowOff>123825</xdr:rowOff>
    </xdr:from>
    <xdr:to>
      <xdr:col>13</xdr:col>
      <xdr:colOff>0</xdr:colOff>
      <xdr:row>204</xdr:row>
      <xdr:rowOff>123825</xdr:rowOff>
    </xdr:to>
    <xdr:sp>
      <xdr:nvSpPr>
        <xdr:cNvPr id="20" name="ลูกศรเชื่อมต่อแบบตรง 52"/>
        <xdr:cNvSpPr>
          <a:spLocks/>
        </xdr:cNvSpPr>
      </xdr:nvSpPr>
      <xdr:spPr>
        <a:xfrm>
          <a:off x="6943725" y="48729900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47625</xdr:colOff>
      <xdr:row>207</xdr:row>
      <xdr:rowOff>123825</xdr:rowOff>
    </xdr:from>
    <xdr:to>
      <xdr:col>13</xdr:col>
      <xdr:colOff>266700</xdr:colOff>
      <xdr:row>207</xdr:row>
      <xdr:rowOff>123825</xdr:rowOff>
    </xdr:to>
    <xdr:sp>
      <xdr:nvSpPr>
        <xdr:cNvPr id="21" name="ลูกศรเชื่อมต่อแบบตรง 55"/>
        <xdr:cNvSpPr>
          <a:spLocks/>
        </xdr:cNvSpPr>
      </xdr:nvSpPr>
      <xdr:spPr>
        <a:xfrm>
          <a:off x="7210425" y="49444275"/>
          <a:ext cx="1295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247</xdr:row>
      <xdr:rowOff>123825</xdr:rowOff>
    </xdr:from>
    <xdr:to>
      <xdr:col>16</xdr:col>
      <xdr:colOff>219075</xdr:colOff>
      <xdr:row>247</xdr:row>
      <xdr:rowOff>123825</xdr:rowOff>
    </xdr:to>
    <xdr:sp>
      <xdr:nvSpPr>
        <xdr:cNvPr id="22" name="ลูกศรเชื่อมต่อแบบตรง 64"/>
        <xdr:cNvSpPr>
          <a:spLocks/>
        </xdr:cNvSpPr>
      </xdr:nvSpPr>
      <xdr:spPr>
        <a:xfrm>
          <a:off x="8001000" y="58969275"/>
          <a:ext cx="13049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71</xdr:row>
      <xdr:rowOff>133350</xdr:rowOff>
    </xdr:from>
    <xdr:to>
      <xdr:col>17</xdr:col>
      <xdr:colOff>190500</xdr:colOff>
      <xdr:row>71</xdr:row>
      <xdr:rowOff>133350</xdr:rowOff>
    </xdr:to>
    <xdr:sp>
      <xdr:nvSpPr>
        <xdr:cNvPr id="23" name="ลูกศรเชื่อมต่อแบบตรง 43"/>
        <xdr:cNvSpPr>
          <a:spLocks/>
        </xdr:cNvSpPr>
      </xdr:nvSpPr>
      <xdr:spPr>
        <a:xfrm flipV="1">
          <a:off x="6410325" y="17040225"/>
          <a:ext cx="3143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132</xdr:row>
      <xdr:rowOff>123825</xdr:rowOff>
    </xdr:from>
    <xdr:to>
      <xdr:col>17</xdr:col>
      <xdr:colOff>123825</xdr:colOff>
      <xdr:row>132</xdr:row>
      <xdr:rowOff>123825</xdr:rowOff>
    </xdr:to>
    <xdr:sp>
      <xdr:nvSpPr>
        <xdr:cNvPr id="24" name="Line 1"/>
        <xdr:cNvSpPr>
          <a:spLocks/>
        </xdr:cNvSpPr>
      </xdr:nvSpPr>
      <xdr:spPr>
        <a:xfrm>
          <a:off x="6448425" y="31565850"/>
          <a:ext cx="30384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4</xdr:row>
      <xdr:rowOff>123825</xdr:rowOff>
    </xdr:from>
    <xdr:to>
      <xdr:col>17</xdr:col>
      <xdr:colOff>200025</xdr:colOff>
      <xdr:row>4</xdr:row>
      <xdr:rowOff>123825</xdr:rowOff>
    </xdr:to>
    <xdr:sp>
      <xdr:nvSpPr>
        <xdr:cNvPr id="25" name="ลูกศรเชื่อมต่อแบบตรง 34"/>
        <xdr:cNvSpPr>
          <a:spLocks/>
        </xdr:cNvSpPr>
      </xdr:nvSpPr>
      <xdr:spPr>
        <a:xfrm>
          <a:off x="6372225" y="1076325"/>
          <a:ext cx="3190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14</xdr:row>
      <xdr:rowOff>123825</xdr:rowOff>
    </xdr:from>
    <xdr:to>
      <xdr:col>14</xdr:col>
      <xdr:colOff>228600</xdr:colOff>
      <xdr:row>14</xdr:row>
      <xdr:rowOff>123825</xdr:rowOff>
    </xdr:to>
    <xdr:sp>
      <xdr:nvSpPr>
        <xdr:cNvPr id="26" name="ลูกศรเชื่อมต่อแบบตรง 35"/>
        <xdr:cNvSpPr>
          <a:spLocks/>
        </xdr:cNvSpPr>
      </xdr:nvSpPr>
      <xdr:spPr>
        <a:xfrm>
          <a:off x="7219950" y="3457575"/>
          <a:ext cx="1533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17</xdr:row>
      <xdr:rowOff>123825</xdr:rowOff>
    </xdr:from>
    <xdr:to>
      <xdr:col>14</xdr:col>
      <xdr:colOff>228600</xdr:colOff>
      <xdr:row>17</xdr:row>
      <xdr:rowOff>123825</xdr:rowOff>
    </xdr:to>
    <xdr:sp>
      <xdr:nvSpPr>
        <xdr:cNvPr id="27" name="ลูกศรเชื่อมต่อแบบตรง 36"/>
        <xdr:cNvSpPr>
          <a:spLocks/>
        </xdr:cNvSpPr>
      </xdr:nvSpPr>
      <xdr:spPr>
        <a:xfrm>
          <a:off x="7219950" y="4171950"/>
          <a:ext cx="1533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23</xdr:row>
      <xdr:rowOff>123825</xdr:rowOff>
    </xdr:from>
    <xdr:to>
      <xdr:col>14</xdr:col>
      <xdr:colOff>228600</xdr:colOff>
      <xdr:row>23</xdr:row>
      <xdr:rowOff>123825</xdr:rowOff>
    </xdr:to>
    <xdr:sp>
      <xdr:nvSpPr>
        <xdr:cNvPr id="28" name="ลูกศรเชื่อมต่อแบบตรง 39"/>
        <xdr:cNvSpPr>
          <a:spLocks/>
        </xdr:cNvSpPr>
      </xdr:nvSpPr>
      <xdr:spPr>
        <a:xfrm>
          <a:off x="7219950" y="5600700"/>
          <a:ext cx="15335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31</xdr:row>
      <xdr:rowOff>123825</xdr:rowOff>
    </xdr:from>
    <xdr:to>
      <xdr:col>17</xdr:col>
      <xdr:colOff>180975</xdr:colOff>
      <xdr:row>31</xdr:row>
      <xdr:rowOff>123825</xdr:rowOff>
    </xdr:to>
    <xdr:sp>
      <xdr:nvSpPr>
        <xdr:cNvPr id="29" name="ลูกศรเชื่อมต่อแบบตรง 45"/>
        <xdr:cNvSpPr>
          <a:spLocks/>
        </xdr:cNvSpPr>
      </xdr:nvSpPr>
      <xdr:spPr>
        <a:xfrm>
          <a:off x="8296275" y="7505700"/>
          <a:ext cx="1247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112</xdr:row>
      <xdr:rowOff>133350</xdr:rowOff>
    </xdr:from>
    <xdr:to>
      <xdr:col>17</xdr:col>
      <xdr:colOff>190500</xdr:colOff>
      <xdr:row>112</xdr:row>
      <xdr:rowOff>133350</xdr:rowOff>
    </xdr:to>
    <xdr:sp>
      <xdr:nvSpPr>
        <xdr:cNvPr id="30" name="ลูกศรเชื่อมต่อแบบตรง 47"/>
        <xdr:cNvSpPr>
          <a:spLocks/>
        </xdr:cNvSpPr>
      </xdr:nvSpPr>
      <xdr:spPr>
        <a:xfrm flipV="1">
          <a:off x="6410325" y="26812875"/>
          <a:ext cx="3143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34</xdr:row>
      <xdr:rowOff>123825</xdr:rowOff>
    </xdr:from>
    <xdr:to>
      <xdr:col>14</xdr:col>
      <xdr:colOff>209550</xdr:colOff>
      <xdr:row>34</xdr:row>
      <xdr:rowOff>123825</xdr:rowOff>
    </xdr:to>
    <xdr:sp>
      <xdr:nvSpPr>
        <xdr:cNvPr id="31" name="ลูกศรเชื่อมต่อแบบตรง 49"/>
        <xdr:cNvSpPr>
          <a:spLocks/>
        </xdr:cNvSpPr>
      </xdr:nvSpPr>
      <xdr:spPr>
        <a:xfrm flipV="1">
          <a:off x="8296275" y="82200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139</xdr:row>
      <xdr:rowOff>123825</xdr:rowOff>
    </xdr:from>
    <xdr:to>
      <xdr:col>17</xdr:col>
      <xdr:colOff>180975</xdr:colOff>
      <xdr:row>139</xdr:row>
      <xdr:rowOff>123825</xdr:rowOff>
    </xdr:to>
    <xdr:sp>
      <xdr:nvSpPr>
        <xdr:cNvPr id="32" name="Line 1"/>
        <xdr:cNvSpPr>
          <a:spLocks/>
        </xdr:cNvSpPr>
      </xdr:nvSpPr>
      <xdr:spPr>
        <a:xfrm>
          <a:off x="7229475" y="33242250"/>
          <a:ext cx="2314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166</xdr:row>
      <xdr:rowOff>123825</xdr:rowOff>
    </xdr:from>
    <xdr:to>
      <xdr:col>14</xdr:col>
      <xdr:colOff>200025</xdr:colOff>
      <xdr:row>166</xdr:row>
      <xdr:rowOff>123825</xdr:rowOff>
    </xdr:to>
    <xdr:sp>
      <xdr:nvSpPr>
        <xdr:cNvPr id="33" name="Line 1"/>
        <xdr:cNvSpPr>
          <a:spLocks/>
        </xdr:cNvSpPr>
      </xdr:nvSpPr>
      <xdr:spPr>
        <a:xfrm>
          <a:off x="7229475" y="396811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114300</xdr:colOff>
      <xdr:row>170</xdr:row>
      <xdr:rowOff>114300</xdr:rowOff>
    </xdr:from>
    <xdr:to>
      <xdr:col>17</xdr:col>
      <xdr:colOff>123825</xdr:colOff>
      <xdr:row>170</xdr:row>
      <xdr:rowOff>114300</xdr:rowOff>
    </xdr:to>
    <xdr:sp>
      <xdr:nvSpPr>
        <xdr:cNvPr id="34" name="Line 1"/>
        <xdr:cNvSpPr>
          <a:spLocks/>
        </xdr:cNvSpPr>
      </xdr:nvSpPr>
      <xdr:spPr>
        <a:xfrm>
          <a:off x="7277100" y="4062412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</xdr:colOff>
      <xdr:row>38</xdr:row>
      <xdr:rowOff>123825</xdr:rowOff>
    </xdr:from>
    <xdr:to>
      <xdr:col>14</xdr:col>
      <xdr:colOff>209550</xdr:colOff>
      <xdr:row>38</xdr:row>
      <xdr:rowOff>123825</xdr:rowOff>
    </xdr:to>
    <xdr:sp>
      <xdr:nvSpPr>
        <xdr:cNvPr id="35" name="ลูกศรเชื่อมต่อแบบตรง 51"/>
        <xdr:cNvSpPr>
          <a:spLocks/>
        </xdr:cNvSpPr>
      </xdr:nvSpPr>
      <xdr:spPr>
        <a:xfrm flipV="1">
          <a:off x="8296275" y="917257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85</xdr:row>
      <xdr:rowOff>123825</xdr:rowOff>
    </xdr:from>
    <xdr:to>
      <xdr:col>11</xdr:col>
      <xdr:colOff>142875</xdr:colOff>
      <xdr:row>85</xdr:row>
      <xdr:rowOff>123825</xdr:rowOff>
    </xdr:to>
    <xdr:sp>
      <xdr:nvSpPr>
        <xdr:cNvPr id="36" name="ลูกศรเชื่อมต่อแบบตรง 56"/>
        <xdr:cNvSpPr>
          <a:spLocks/>
        </xdr:cNvSpPr>
      </xdr:nvSpPr>
      <xdr:spPr>
        <a:xfrm>
          <a:off x="6686550" y="20364450"/>
          <a:ext cx="11334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95250</xdr:colOff>
      <xdr:row>85</xdr:row>
      <xdr:rowOff>123825</xdr:rowOff>
    </xdr:from>
    <xdr:to>
      <xdr:col>17</xdr:col>
      <xdr:colOff>142875</xdr:colOff>
      <xdr:row>85</xdr:row>
      <xdr:rowOff>123825</xdr:rowOff>
    </xdr:to>
    <xdr:sp>
      <xdr:nvSpPr>
        <xdr:cNvPr id="37" name="ลูกศรเชื่อมต่อแบบตรง 58"/>
        <xdr:cNvSpPr>
          <a:spLocks/>
        </xdr:cNvSpPr>
      </xdr:nvSpPr>
      <xdr:spPr>
        <a:xfrm>
          <a:off x="8334375" y="20364450"/>
          <a:ext cx="11715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220</xdr:row>
      <xdr:rowOff>123825</xdr:rowOff>
    </xdr:from>
    <xdr:to>
      <xdr:col>10</xdr:col>
      <xdr:colOff>0</xdr:colOff>
      <xdr:row>220</xdr:row>
      <xdr:rowOff>123825</xdr:rowOff>
    </xdr:to>
    <xdr:sp>
      <xdr:nvSpPr>
        <xdr:cNvPr id="38" name="ลูกศรเชื่อมต่อแบบตรง 60"/>
        <xdr:cNvSpPr>
          <a:spLocks/>
        </xdr:cNvSpPr>
      </xdr:nvSpPr>
      <xdr:spPr>
        <a:xfrm>
          <a:off x="6934200" y="52539900"/>
          <a:ext cx="4953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224</xdr:row>
      <xdr:rowOff>123825</xdr:rowOff>
    </xdr:from>
    <xdr:to>
      <xdr:col>17</xdr:col>
      <xdr:colOff>228600</xdr:colOff>
      <xdr:row>224</xdr:row>
      <xdr:rowOff>123825</xdr:rowOff>
    </xdr:to>
    <xdr:sp>
      <xdr:nvSpPr>
        <xdr:cNvPr id="39" name="ลูกศรเชื่อมต่อแบบตรง 63"/>
        <xdr:cNvSpPr>
          <a:spLocks/>
        </xdr:cNvSpPr>
      </xdr:nvSpPr>
      <xdr:spPr>
        <a:xfrm>
          <a:off x="6343650" y="53492400"/>
          <a:ext cx="3248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47625</xdr:colOff>
      <xdr:row>4</xdr:row>
      <xdr:rowOff>133350</xdr:rowOff>
    </xdr:from>
    <xdr:to>
      <xdr:col>16</xdr:col>
      <xdr:colOff>114300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8067675" y="10858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23</xdr:row>
      <xdr:rowOff>123825</xdr:rowOff>
    </xdr:from>
    <xdr:to>
      <xdr:col>17</xdr:col>
      <xdr:colOff>200025</xdr:colOff>
      <xdr:row>23</xdr:row>
      <xdr:rowOff>123825</xdr:rowOff>
    </xdr:to>
    <xdr:sp>
      <xdr:nvSpPr>
        <xdr:cNvPr id="2" name="ลูกศรเชื่อมต่อแบบตรง 3"/>
        <xdr:cNvSpPr>
          <a:spLocks/>
        </xdr:cNvSpPr>
      </xdr:nvSpPr>
      <xdr:spPr>
        <a:xfrm>
          <a:off x="6362700" y="5600700"/>
          <a:ext cx="2847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20</xdr:row>
      <xdr:rowOff>123825</xdr:rowOff>
    </xdr:from>
    <xdr:to>
      <xdr:col>17</xdr:col>
      <xdr:colOff>200025</xdr:colOff>
      <xdr:row>20</xdr:row>
      <xdr:rowOff>123825</xdr:rowOff>
    </xdr:to>
    <xdr:sp>
      <xdr:nvSpPr>
        <xdr:cNvPr id="3" name="ลูกศรเชื่อมต่อแบบตรง 5"/>
        <xdr:cNvSpPr>
          <a:spLocks/>
        </xdr:cNvSpPr>
      </xdr:nvSpPr>
      <xdr:spPr>
        <a:xfrm>
          <a:off x="6362700" y="4886325"/>
          <a:ext cx="2847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76200</xdr:colOff>
      <xdr:row>17</xdr:row>
      <xdr:rowOff>123825</xdr:rowOff>
    </xdr:from>
    <xdr:to>
      <xdr:col>17</xdr:col>
      <xdr:colOff>200025</xdr:colOff>
      <xdr:row>17</xdr:row>
      <xdr:rowOff>123825</xdr:rowOff>
    </xdr:to>
    <xdr:sp>
      <xdr:nvSpPr>
        <xdr:cNvPr id="4" name="ลูกศรเชื่อมต่อแบบตรง 6"/>
        <xdr:cNvSpPr>
          <a:spLocks/>
        </xdr:cNvSpPr>
      </xdr:nvSpPr>
      <xdr:spPr>
        <a:xfrm>
          <a:off x="6362700" y="4171950"/>
          <a:ext cx="2847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38100</xdr:colOff>
      <xdr:row>9</xdr:row>
      <xdr:rowOff>133350</xdr:rowOff>
    </xdr:from>
    <xdr:to>
      <xdr:col>17</xdr:col>
      <xdr:colOff>200025</xdr:colOff>
      <xdr:row>9</xdr:row>
      <xdr:rowOff>133350</xdr:rowOff>
    </xdr:to>
    <xdr:sp>
      <xdr:nvSpPr>
        <xdr:cNvPr id="5" name="Line 1"/>
        <xdr:cNvSpPr>
          <a:spLocks/>
        </xdr:cNvSpPr>
      </xdr:nvSpPr>
      <xdr:spPr>
        <a:xfrm>
          <a:off x="8305800" y="22764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47625</xdr:colOff>
      <xdr:row>13</xdr:row>
      <xdr:rowOff>133350</xdr:rowOff>
    </xdr:from>
    <xdr:to>
      <xdr:col>17</xdr:col>
      <xdr:colOff>180975</xdr:colOff>
      <xdr:row>13</xdr:row>
      <xdr:rowOff>133350</xdr:rowOff>
    </xdr:to>
    <xdr:sp>
      <xdr:nvSpPr>
        <xdr:cNvPr id="6" name="Line 1"/>
        <xdr:cNvSpPr>
          <a:spLocks/>
        </xdr:cNvSpPr>
      </xdr:nvSpPr>
      <xdr:spPr>
        <a:xfrm>
          <a:off x="8067675" y="3228975"/>
          <a:ext cx="11239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11</xdr:row>
      <xdr:rowOff>114300</xdr:rowOff>
    </xdr:from>
    <xdr:to>
      <xdr:col>17</xdr:col>
      <xdr:colOff>200025</xdr:colOff>
      <xdr:row>11</xdr:row>
      <xdr:rowOff>114300</xdr:rowOff>
    </xdr:to>
    <xdr:sp>
      <xdr:nvSpPr>
        <xdr:cNvPr id="1" name="Line 72"/>
        <xdr:cNvSpPr>
          <a:spLocks/>
        </xdr:cNvSpPr>
      </xdr:nvSpPr>
      <xdr:spPr>
        <a:xfrm>
          <a:off x="6619875" y="2733675"/>
          <a:ext cx="2809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</xdr:row>
      <xdr:rowOff>123825</xdr:rowOff>
    </xdr:from>
    <xdr:to>
      <xdr:col>17</xdr:col>
      <xdr:colOff>180975</xdr:colOff>
      <xdr:row>7</xdr:row>
      <xdr:rowOff>123825</xdr:rowOff>
    </xdr:to>
    <xdr:sp>
      <xdr:nvSpPr>
        <xdr:cNvPr id="2" name="Line 72"/>
        <xdr:cNvSpPr>
          <a:spLocks/>
        </xdr:cNvSpPr>
      </xdr:nvSpPr>
      <xdr:spPr>
        <a:xfrm>
          <a:off x="6619875" y="17907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19</xdr:row>
      <xdr:rowOff>123825</xdr:rowOff>
    </xdr:from>
    <xdr:to>
      <xdr:col>17</xdr:col>
      <xdr:colOff>180975</xdr:colOff>
      <xdr:row>19</xdr:row>
      <xdr:rowOff>123825</xdr:rowOff>
    </xdr:to>
    <xdr:sp>
      <xdr:nvSpPr>
        <xdr:cNvPr id="3" name="Line 72"/>
        <xdr:cNvSpPr>
          <a:spLocks/>
        </xdr:cNvSpPr>
      </xdr:nvSpPr>
      <xdr:spPr>
        <a:xfrm>
          <a:off x="6591300" y="4562475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31</xdr:row>
      <xdr:rowOff>123825</xdr:rowOff>
    </xdr:from>
    <xdr:to>
      <xdr:col>17</xdr:col>
      <xdr:colOff>171450</xdr:colOff>
      <xdr:row>31</xdr:row>
      <xdr:rowOff>123825</xdr:rowOff>
    </xdr:to>
    <xdr:sp>
      <xdr:nvSpPr>
        <xdr:cNvPr id="4" name="Line 72"/>
        <xdr:cNvSpPr>
          <a:spLocks/>
        </xdr:cNvSpPr>
      </xdr:nvSpPr>
      <xdr:spPr>
        <a:xfrm>
          <a:off x="6610350" y="74199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39</xdr:row>
      <xdr:rowOff>114300</xdr:rowOff>
    </xdr:from>
    <xdr:to>
      <xdr:col>17</xdr:col>
      <xdr:colOff>161925</xdr:colOff>
      <xdr:row>39</xdr:row>
      <xdr:rowOff>114300</xdr:rowOff>
    </xdr:to>
    <xdr:sp>
      <xdr:nvSpPr>
        <xdr:cNvPr id="5" name="Line 72"/>
        <xdr:cNvSpPr>
          <a:spLocks/>
        </xdr:cNvSpPr>
      </xdr:nvSpPr>
      <xdr:spPr>
        <a:xfrm>
          <a:off x="6600825" y="93154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83</xdr:row>
      <xdr:rowOff>114300</xdr:rowOff>
    </xdr:from>
    <xdr:to>
      <xdr:col>17</xdr:col>
      <xdr:colOff>180975</xdr:colOff>
      <xdr:row>83</xdr:row>
      <xdr:rowOff>114300</xdr:rowOff>
    </xdr:to>
    <xdr:sp>
      <xdr:nvSpPr>
        <xdr:cNvPr id="6" name="Line 72"/>
        <xdr:cNvSpPr>
          <a:spLocks/>
        </xdr:cNvSpPr>
      </xdr:nvSpPr>
      <xdr:spPr>
        <a:xfrm>
          <a:off x="6619875" y="197929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85725</xdr:colOff>
      <xdr:row>86</xdr:row>
      <xdr:rowOff>123825</xdr:rowOff>
    </xdr:from>
    <xdr:to>
      <xdr:col>10</xdr:col>
      <xdr:colOff>123825</xdr:colOff>
      <xdr:row>86</xdr:row>
      <xdr:rowOff>123825</xdr:rowOff>
    </xdr:to>
    <xdr:sp>
      <xdr:nvSpPr>
        <xdr:cNvPr id="7" name="Line 72"/>
        <xdr:cNvSpPr>
          <a:spLocks/>
        </xdr:cNvSpPr>
      </xdr:nvSpPr>
      <xdr:spPr>
        <a:xfrm>
          <a:off x="7086600" y="205168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89</xdr:row>
      <xdr:rowOff>114300</xdr:rowOff>
    </xdr:from>
    <xdr:to>
      <xdr:col>17</xdr:col>
      <xdr:colOff>161925</xdr:colOff>
      <xdr:row>89</xdr:row>
      <xdr:rowOff>114300</xdr:rowOff>
    </xdr:to>
    <xdr:sp>
      <xdr:nvSpPr>
        <xdr:cNvPr id="8" name="Line 72"/>
        <xdr:cNvSpPr>
          <a:spLocks/>
        </xdr:cNvSpPr>
      </xdr:nvSpPr>
      <xdr:spPr>
        <a:xfrm flipV="1">
          <a:off x="6600825" y="212217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4</xdr:row>
      <xdr:rowOff>133350</xdr:rowOff>
    </xdr:from>
    <xdr:to>
      <xdr:col>17</xdr:col>
      <xdr:colOff>200025</xdr:colOff>
      <xdr:row>4</xdr:row>
      <xdr:rowOff>133350</xdr:rowOff>
    </xdr:to>
    <xdr:sp>
      <xdr:nvSpPr>
        <xdr:cNvPr id="9" name="Line 72"/>
        <xdr:cNvSpPr>
          <a:spLocks/>
        </xdr:cNvSpPr>
      </xdr:nvSpPr>
      <xdr:spPr>
        <a:xfrm flipV="1">
          <a:off x="7048500" y="1085850"/>
          <a:ext cx="23812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118</xdr:row>
      <xdr:rowOff>123825</xdr:rowOff>
    </xdr:from>
    <xdr:to>
      <xdr:col>17</xdr:col>
      <xdr:colOff>180975</xdr:colOff>
      <xdr:row>118</xdr:row>
      <xdr:rowOff>123825</xdr:rowOff>
    </xdr:to>
    <xdr:sp>
      <xdr:nvSpPr>
        <xdr:cNvPr id="10" name="Line 72"/>
        <xdr:cNvSpPr>
          <a:spLocks/>
        </xdr:cNvSpPr>
      </xdr:nvSpPr>
      <xdr:spPr>
        <a:xfrm>
          <a:off x="6619875" y="281368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19050</xdr:colOff>
      <xdr:row>123</xdr:row>
      <xdr:rowOff>123825</xdr:rowOff>
    </xdr:from>
    <xdr:to>
      <xdr:col>9</xdr:col>
      <xdr:colOff>219075</xdr:colOff>
      <xdr:row>123</xdr:row>
      <xdr:rowOff>123825</xdr:rowOff>
    </xdr:to>
    <xdr:sp>
      <xdr:nvSpPr>
        <xdr:cNvPr id="11" name="Line 72"/>
        <xdr:cNvSpPr>
          <a:spLocks/>
        </xdr:cNvSpPr>
      </xdr:nvSpPr>
      <xdr:spPr>
        <a:xfrm flipV="1">
          <a:off x="7267575" y="29327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76200</xdr:colOff>
      <xdr:row>161</xdr:row>
      <xdr:rowOff>114300</xdr:rowOff>
    </xdr:from>
    <xdr:to>
      <xdr:col>17</xdr:col>
      <xdr:colOff>180975</xdr:colOff>
      <xdr:row>161</xdr:row>
      <xdr:rowOff>114300</xdr:rowOff>
    </xdr:to>
    <xdr:sp>
      <xdr:nvSpPr>
        <xdr:cNvPr id="12" name="Line 72"/>
        <xdr:cNvSpPr>
          <a:spLocks/>
        </xdr:cNvSpPr>
      </xdr:nvSpPr>
      <xdr:spPr>
        <a:xfrm flipV="1">
          <a:off x="8067675" y="38366700"/>
          <a:ext cx="13430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165</xdr:row>
      <xdr:rowOff>114300</xdr:rowOff>
    </xdr:from>
    <xdr:to>
      <xdr:col>17</xdr:col>
      <xdr:colOff>171450</xdr:colOff>
      <xdr:row>165</xdr:row>
      <xdr:rowOff>114300</xdr:rowOff>
    </xdr:to>
    <xdr:sp>
      <xdr:nvSpPr>
        <xdr:cNvPr id="13" name="Line 72"/>
        <xdr:cNvSpPr>
          <a:spLocks/>
        </xdr:cNvSpPr>
      </xdr:nvSpPr>
      <xdr:spPr>
        <a:xfrm>
          <a:off x="6610350" y="393192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187</xdr:row>
      <xdr:rowOff>114300</xdr:rowOff>
    </xdr:from>
    <xdr:to>
      <xdr:col>17</xdr:col>
      <xdr:colOff>171450</xdr:colOff>
      <xdr:row>187</xdr:row>
      <xdr:rowOff>114300</xdr:rowOff>
    </xdr:to>
    <xdr:sp>
      <xdr:nvSpPr>
        <xdr:cNvPr id="14" name="Line 72"/>
        <xdr:cNvSpPr>
          <a:spLocks/>
        </xdr:cNvSpPr>
      </xdr:nvSpPr>
      <xdr:spPr>
        <a:xfrm>
          <a:off x="6610350" y="445579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191</xdr:row>
      <xdr:rowOff>114300</xdr:rowOff>
    </xdr:from>
    <xdr:to>
      <xdr:col>17</xdr:col>
      <xdr:colOff>171450</xdr:colOff>
      <xdr:row>191</xdr:row>
      <xdr:rowOff>114300</xdr:rowOff>
    </xdr:to>
    <xdr:sp>
      <xdr:nvSpPr>
        <xdr:cNvPr id="15" name="Line 72"/>
        <xdr:cNvSpPr>
          <a:spLocks/>
        </xdr:cNvSpPr>
      </xdr:nvSpPr>
      <xdr:spPr>
        <a:xfrm>
          <a:off x="6610350" y="455104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196</xdr:row>
      <xdr:rowOff>114300</xdr:rowOff>
    </xdr:from>
    <xdr:to>
      <xdr:col>17</xdr:col>
      <xdr:colOff>171450</xdr:colOff>
      <xdr:row>196</xdr:row>
      <xdr:rowOff>114300</xdr:rowOff>
    </xdr:to>
    <xdr:sp>
      <xdr:nvSpPr>
        <xdr:cNvPr id="16" name="Line 72"/>
        <xdr:cNvSpPr>
          <a:spLocks/>
        </xdr:cNvSpPr>
      </xdr:nvSpPr>
      <xdr:spPr>
        <a:xfrm>
          <a:off x="6610350" y="467010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201</xdr:row>
      <xdr:rowOff>114300</xdr:rowOff>
    </xdr:from>
    <xdr:to>
      <xdr:col>17</xdr:col>
      <xdr:colOff>171450</xdr:colOff>
      <xdr:row>201</xdr:row>
      <xdr:rowOff>114300</xdr:rowOff>
    </xdr:to>
    <xdr:sp>
      <xdr:nvSpPr>
        <xdr:cNvPr id="17" name="Line 72"/>
        <xdr:cNvSpPr>
          <a:spLocks/>
        </xdr:cNvSpPr>
      </xdr:nvSpPr>
      <xdr:spPr>
        <a:xfrm>
          <a:off x="6610350" y="4789170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57</xdr:row>
      <xdr:rowOff>114300</xdr:rowOff>
    </xdr:from>
    <xdr:to>
      <xdr:col>9</xdr:col>
      <xdr:colOff>219075</xdr:colOff>
      <xdr:row>57</xdr:row>
      <xdr:rowOff>114300</xdr:rowOff>
    </xdr:to>
    <xdr:sp>
      <xdr:nvSpPr>
        <xdr:cNvPr id="18" name="Line 72"/>
        <xdr:cNvSpPr>
          <a:spLocks/>
        </xdr:cNvSpPr>
      </xdr:nvSpPr>
      <xdr:spPr>
        <a:xfrm flipV="1">
          <a:off x="6562725" y="136017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64</xdr:row>
      <xdr:rowOff>114300</xdr:rowOff>
    </xdr:from>
    <xdr:to>
      <xdr:col>9</xdr:col>
      <xdr:colOff>228600</xdr:colOff>
      <xdr:row>64</xdr:row>
      <xdr:rowOff>114300</xdr:rowOff>
    </xdr:to>
    <xdr:sp>
      <xdr:nvSpPr>
        <xdr:cNvPr id="19" name="Line 72"/>
        <xdr:cNvSpPr>
          <a:spLocks/>
        </xdr:cNvSpPr>
      </xdr:nvSpPr>
      <xdr:spPr>
        <a:xfrm flipV="1">
          <a:off x="6572250" y="15268575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15</xdr:row>
      <xdr:rowOff>104775</xdr:rowOff>
    </xdr:from>
    <xdr:to>
      <xdr:col>14</xdr:col>
      <xdr:colOff>152400</xdr:colOff>
      <xdr:row>15</xdr:row>
      <xdr:rowOff>104775</xdr:rowOff>
    </xdr:to>
    <xdr:sp>
      <xdr:nvSpPr>
        <xdr:cNvPr id="20" name="Line 72"/>
        <xdr:cNvSpPr>
          <a:spLocks/>
        </xdr:cNvSpPr>
      </xdr:nvSpPr>
      <xdr:spPr>
        <a:xfrm>
          <a:off x="7353300" y="3676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135</xdr:row>
      <xdr:rowOff>114300</xdr:rowOff>
    </xdr:from>
    <xdr:to>
      <xdr:col>17</xdr:col>
      <xdr:colOff>171450</xdr:colOff>
      <xdr:row>135</xdr:row>
      <xdr:rowOff>114300</xdr:rowOff>
    </xdr:to>
    <xdr:sp>
      <xdr:nvSpPr>
        <xdr:cNvPr id="21" name="Line 72"/>
        <xdr:cNvSpPr>
          <a:spLocks/>
        </xdr:cNvSpPr>
      </xdr:nvSpPr>
      <xdr:spPr>
        <a:xfrm>
          <a:off x="6610350" y="32175450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66675</xdr:colOff>
      <xdr:row>69</xdr:row>
      <xdr:rowOff>114300</xdr:rowOff>
    </xdr:from>
    <xdr:to>
      <xdr:col>9</xdr:col>
      <xdr:colOff>228600</xdr:colOff>
      <xdr:row>69</xdr:row>
      <xdr:rowOff>114300</xdr:rowOff>
    </xdr:to>
    <xdr:sp>
      <xdr:nvSpPr>
        <xdr:cNvPr id="22" name="Line 72"/>
        <xdr:cNvSpPr>
          <a:spLocks/>
        </xdr:cNvSpPr>
      </xdr:nvSpPr>
      <xdr:spPr>
        <a:xfrm flipV="1">
          <a:off x="6572250" y="16459200"/>
          <a:ext cx="9048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46</xdr:row>
      <xdr:rowOff>114300</xdr:rowOff>
    </xdr:from>
    <xdr:to>
      <xdr:col>17</xdr:col>
      <xdr:colOff>200025</xdr:colOff>
      <xdr:row>46</xdr:row>
      <xdr:rowOff>114300</xdr:rowOff>
    </xdr:to>
    <xdr:sp>
      <xdr:nvSpPr>
        <xdr:cNvPr id="23" name="Line 72"/>
        <xdr:cNvSpPr>
          <a:spLocks/>
        </xdr:cNvSpPr>
      </xdr:nvSpPr>
      <xdr:spPr>
        <a:xfrm flipV="1">
          <a:off x="8801100" y="10982325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47625</xdr:colOff>
      <xdr:row>49</xdr:row>
      <xdr:rowOff>114300</xdr:rowOff>
    </xdr:from>
    <xdr:to>
      <xdr:col>17</xdr:col>
      <xdr:colOff>190500</xdr:colOff>
      <xdr:row>49</xdr:row>
      <xdr:rowOff>114300</xdr:rowOff>
    </xdr:to>
    <xdr:sp>
      <xdr:nvSpPr>
        <xdr:cNvPr id="24" name="Line 72"/>
        <xdr:cNvSpPr>
          <a:spLocks/>
        </xdr:cNvSpPr>
      </xdr:nvSpPr>
      <xdr:spPr>
        <a:xfrm flipV="1">
          <a:off x="8039100" y="11696700"/>
          <a:ext cx="13811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</xdr:colOff>
      <xdr:row>126</xdr:row>
      <xdr:rowOff>123825</xdr:rowOff>
    </xdr:from>
    <xdr:to>
      <xdr:col>17</xdr:col>
      <xdr:colOff>200025</xdr:colOff>
      <xdr:row>126</xdr:row>
      <xdr:rowOff>123825</xdr:rowOff>
    </xdr:to>
    <xdr:sp>
      <xdr:nvSpPr>
        <xdr:cNvPr id="25" name="Line 72"/>
        <xdr:cNvSpPr>
          <a:spLocks/>
        </xdr:cNvSpPr>
      </xdr:nvSpPr>
      <xdr:spPr>
        <a:xfrm>
          <a:off x="8267700" y="30041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114</xdr:row>
      <xdr:rowOff>123825</xdr:rowOff>
    </xdr:from>
    <xdr:to>
      <xdr:col>17</xdr:col>
      <xdr:colOff>190500</xdr:colOff>
      <xdr:row>114</xdr:row>
      <xdr:rowOff>123825</xdr:rowOff>
    </xdr:to>
    <xdr:sp>
      <xdr:nvSpPr>
        <xdr:cNvPr id="26" name="Line 72"/>
        <xdr:cNvSpPr>
          <a:spLocks/>
        </xdr:cNvSpPr>
      </xdr:nvSpPr>
      <xdr:spPr>
        <a:xfrm>
          <a:off x="7781925" y="27184350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109</xdr:row>
      <xdr:rowOff>123825</xdr:rowOff>
    </xdr:from>
    <xdr:to>
      <xdr:col>17</xdr:col>
      <xdr:colOff>190500</xdr:colOff>
      <xdr:row>109</xdr:row>
      <xdr:rowOff>123825</xdr:rowOff>
    </xdr:to>
    <xdr:sp>
      <xdr:nvSpPr>
        <xdr:cNvPr id="27" name="Line 72"/>
        <xdr:cNvSpPr>
          <a:spLocks/>
        </xdr:cNvSpPr>
      </xdr:nvSpPr>
      <xdr:spPr>
        <a:xfrm>
          <a:off x="7781925" y="25993725"/>
          <a:ext cx="16383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138</xdr:row>
      <xdr:rowOff>114300</xdr:rowOff>
    </xdr:from>
    <xdr:to>
      <xdr:col>17</xdr:col>
      <xdr:colOff>171450</xdr:colOff>
      <xdr:row>138</xdr:row>
      <xdr:rowOff>114300</xdr:rowOff>
    </xdr:to>
    <xdr:sp>
      <xdr:nvSpPr>
        <xdr:cNvPr id="28" name="Line 72"/>
        <xdr:cNvSpPr>
          <a:spLocks/>
        </xdr:cNvSpPr>
      </xdr:nvSpPr>
      <xdr:spPr>
        <a:xfrm>
          <a:off x="6610350" y="328898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140</xdr:row>
      <xdr:rowOff>114300</xdr:rowOff>
    </xdr:from>
    <xdr:to>
      <xdr:col>17</xdr:col>
      <xdr:colOff>171450</xdr:colOff>
      <xdr:row>140</xdr:row>
      <xdr:rowOff>114300</xdr:rowOff>
    </xdr:to>
    <xdr:sp>
      <xdr:nvSpPr>
        <xdr:cNvPr id="29" name="Line 72"/>
        <xdr:cNvSpPr>
          <a:spLocks/>
        </xdr:cNvSpPr>
      </xdr:nvSpPr>
      <xdr:spPr>
        <a:xfrm>
          <a:off x="6610350" y="333660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74</xdr:row>
      <xdr:rowOff>114300</xdr:rowOff>
    </xdr:from>
    <xdr:to>
      <xdr:col>17</xdr:col>
      <xdr:colOff>180975</xdr:colOff>
      <xdr:row>74</xdr:row>
      <xdr:rowOff>114300</xdr:rowOff>
    </xdr:to>
    <xdr:sp>
      <xdr:nvSpPr>
        <xdr:cNvPr id="30" name="Line 72"/>
        <xdr:cNvSpPr>
          <a:spLocks/>
        </xdr:cNvSpPr>
      </xdr:nvSpPr>
      <xdr:spPr>
        <a:xfrm>
          <a:off x="6619875" y="176498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142</xdr:row>
      <xdr:rowOff>114300</xdr:rowOff>
    </xdr:from>
    <xdr:to>
      <xdr:col>17</xdr:col>
      <xdr:colOff>171450</xdr:colOff>
      <xdr:row>142</xdr:row>
      <xdr:rowOff>114300</xdr:rowOff>
    </xdr:to>
    <xdr:sp>
      <xdr:nvSpPr>
        <xdr:cNvPr id="31" name="Line 72"/>
        <xdr:cNvSpPr>
          <a:spLocks/>
        </xdr:cNvSpPr>
      </xdr:nvSpPr>
      <xdr:spPr>
        <a:xfrm>
          <a:off x="6610350" y="3384232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zoomScaleSheetLayoutView="100" zoomScalePageLayoutView="0" workbookViewId="0" topLeftCell="A1">
      <selection activeCell="A61" sqref="A61"/>
    </sheetView>
  </sheetViews>
  <sheetFormatPr defaultColWidth="9.140625" defaultRowHeight="12.75"/>
  <cols>
    <col min="1" max="1" width="55.28125" style="17" customWidth="1"/>
    <col min="2" max="2" width="12.7109375" style="17" customWidth="1"/>
    <col min="3" max="3" width="18.28125" style="17" customWidth="1"/>
    <col min="4" max="4" width="16.00390625" style="21" customWidth="1"/>
    <col min="5" max="5" width="16.140625" style="17" customWidth="1"/>
    <col min="6" max="6" width="19.140625" style="17" customWidth="1"/>
    <col min="7" max="16384" width="9.140625" style="17" customWidth="1"/>
  </cols>
  <sheetData>
    <row r="1" spans="1:6" ht="18.75">
      <c r="A1" s="208" t="s">
        <v>2</v>
      </c>
      <c r="B1" s="208"/>
      <c r="C1" s="208"/>
      <c r="D1" s="208"/>
      <c r="E1" s="208"/>
      <c r="F1" s="208"/>
    </row>
    <row r="2" spans="1:6" ht="18.75">
      <c r="A2" s="208" t="s">
        <v>485</v>
      </c>
      <c r="B2" s="208"/>
      <c r="C2" s="208"/>
      <c r="D2" s="208"/>
      <c r="E2" s="208"/>
      <c r="F2" s="208"/>
    </row>
    <row r="3" spans="1:6" ht="18.75">
      <c r="A3" s="208" t="s">
        <v>60</v>
      </c>
      <c r="B3" s="208"/>
      <c r="C3" s="208"/>
      <c r="D3" s="208"/>
      <c r="E3" s="208"/>
      <c r="F3" s="208"/>
    </row>
    <row r="4" ht="8.25" customHeight="1"/>
    <row r="5" spans="1:6" s="87" customFormat="1" ht="23.25" customHeight="1">
      <c r="A5" s="209" t="s">
        <v>3</v>
      </c>
      <c r="B5" s="34" t="s">
        <v>1</v>
      </c>
      <c r="C5" s="34" t="s">
        <v>5</v>
      </c>
      <c r="D5" s="35" t="s">
        <v>1</v>
      </c>
      <c r="E5" s="34" t="s">
        <v>12</v>
      </c>
      <c r="F5" s="209" t="s">
        <v>23</v>
      </c>
    </row>
    <row r="6" spans="1:6" s="87" customFormat="1" ht="23.25" customHeight="1">
      <c r="A6" s="210"/>
      <c r="B6" s="36" t="s">
        <v>8</v>
      </c>
      <c r="C6" s="36" t="s">
        <v>6</v>
      </c>
      <c r="D6" s="37" t="s">
        <v>10</v>
      </c>
      <c r="E6" s="36" t="s">
        <v>11</v>
      </c>
      <c r="F6" s="210"/>
    </row>
    <row r="7" spans="1:6" s="87" customFormat="1" ht="23.25" customHeight="1">
      <c r="A7" s="211"/>
      <c r="B7" s="38" t="s">
        <v>4</v>
      </c>
      <c r="C7" s="38" t="s">
        <v>7</v>
      </c>
      <c r="D7" s="39" t="s">
        <v>9</v>
      </c>
      <c r="E7" s="38" t="s">
        <v>7</v>
      </c>
      <c r="F7" s="211"/>
    </row>
    <row r="8" spans="1:6" ht="23.25" customHeight="1">
      <c r="A8" s="146" t="s">
        <v>66</v>
      </c>
      <c r="B8" s="147"/>
      <c r="C8" s="147"/>
      <c r="D8" s="148"/>
      <c r="E8" s="147"/>
      <c r="F8" s="149"/>
    </row>
    <row r="9" spans="1:6" ht="23.25" customHeight="1">
      <c r="A9" s="22" t="s">
        <v>245</v>
      </c>
      <c r="B9" s="179">
        <v>3</v>
      </c>
      <c r="C9" s="186">
        <v>3.23</v>
      </c>
      <c r="D9" s="178">
        <v>110000</v>
      </c>
      <c r="E9" s="179">
        <v>0.47</v>
      </c>
      <c r="F9" s="150" t="s">
        <v>61</v>
      </c>
    </row>
    <row r="10" spans="1:6" s="92" customFormat="1" ht="23.25" customHeight="1">
      <c r="A10" s="22" t="s">
        <v>499</v>
      </c>
      <c r="B10" s="179">
        <v>6</v>
      </c>
      <c r="C10" s="179">
        <v>6.46</v>
      </c>
      <c r="D10" s="180">
        <v>3587000</v>
      </c>
      <c r="E10" s="179">
        <v>15.11</v>
      </c>
      <c r="F10" s="150" t="s">
        <v>61</v>
      </c>
    </row>
    <row r="11" spans="1:6" s="92" customFormat="1" ht="23.25" customHeight="1">
      <c r="A11" s="22"/>
      <c r="B11" s="179"/>
      <c r="C11" s="181"/>
      <c r="D11" s="180"/>
      <c r="E11" s="179"/>
      <c r="F11" s="150"/>
    </row>
    <row r="12" spans="1:6" s="92" customFormat="1" ht="23.25" customHeight="1">
      <c r="A12" s="22"/>
      <c r="B12" s="179"/>
      <c r="C12" s="181"/>
      <c r="D12" s="180"/>
      <c r="E12" s="179"/>
      <c r="F12" s="150"/>
    </row>
    <row r="13" spans="1:6" s="92" customFormat="1" ht="23.25" customHeight="1">
      <c r="A13" s="22"/>
      <c r="B13" s="179"/>
      <c r="C13" s="181"/>
      <c r="D13" s="180"/>
      <c r="E13" s="179"/>
      <c r="F13" s="150"/>
    </row>
    <row r="14" spans="1:6" s="92" customFormat="1" ht="23.25" customHeight="1">
      <c r="A14" s="22"/>
      <c r="B14" s="179"/>
      <c r="C14" s="181"/>
      <c r="D14" s="180"/>
      <c r="E14" s="179"/>
      <c r="F14" s="150"/>
    </row>
    <row r="15" spans="1:6" s="92" customFormat="1" ht="23.25" customHeight="1">
      <c r="A15" s="22"/>
      <c r="B15" s="179"/>
      <c r="C15" s="179"/>
      <c r="D15" s="180"/>
      <c r="E15" s="179"/>
      <c r="F15" s="182"/>
    </row>
    <row r="16" spans="1:6" s="92" customFormat="1" ht="23.25" customHeight="1">
      <c r="A16" s="22"/>
      <c r="B16" s="179"/>
      <c r="C16" s="179"/>
      <c r="D16" s="180"/>
      <c r="E16" s="179"/>
      <c r="F16" s="182"/>
    </row>
    <row r="17" spans="1:6" s="92" customFormat="1" ht="23.25" customHeight="1">
      <c r="A17" s="22"/>
      <c r="B17" s="179"/>
      <c r="C17" s="179"/>
      <c r="D17" s="180"/>
      <c r="E17" s="179"/>
      <c r="F17" s="182"/>
    </row>
    <row r="18" spans="1:6" s="92" customFormat="1" ht="23.25" customHeight="1">
      <c r="A18" s="22"/>
      <c r="B18" s="179"/>
      <c r="C18" s="179"/>
      <c r="D18" s="180"/>
      <c r="E18" s="179"/>
      <c r="F18" s="182"/>
    </row>
    <row r="19" spans="1:6" s="92" customFormat="1" ht="23.25" customHeight="1">
      <c r="A19" s="22"/>
      <c r="B19" s="179"/>
      <c r="C19" s="179"/>
      <c r="D19" s="180"/>
      <c r="E19" s="179"/>
      <c r="F19" s="182"/>
    </row>
    <row r="20" spans="1:6" s="92" customFormat="1" ht="23.25" customHeight="1">
      <c r="A20" s="22"/>
      <c r="B20" s="179"/>
      <c r="C20" s="179"/>
      <c r="D20" s="180"/>
      <c r="E20" s="179"/>
      <c r="F20" s="182"/>
    </row>
    <row r="21" spans="1:6" s="87" customFormat="1" ht="23.25" customHeight="1">
      <c r="A21" s="151" t="s">
        <v>13</v>
      </c>
      <c r="B21" s="152">
        <f>SUM(B8:B20)</f>
        <v>9</v>
      </c>
      <c r="C21" s="153">
        <f>SUM(C8:C20)</f>
        <v>9.69</v>
      </c>
      <c r="D21" s="154">
        <f>SUM(D8:D20)</f>
        <v>3697000</v>
      </c>
      <c r="E21" s="153">
        <f>SUM(E8:E20)</f>
        <v>15.58</v>
      </c>
      <c r="F21" s="151"/>
    </row>
    <row r="22" spans="1:6" s="144" customFormat="1" ht="23.25" customHeight="1">
      <c r="A22" s="183"/>
      <c r="B22" s="183"/>
      <c r="C22" s="184"/>
      <c r="D22" s="185"/>
      <c r="E22" s="183"/>
      <c r="F22" s="183"/>
    </row>
    <row r="23" spans="1:6" s="144" customFormat="1" ht="23.25" customHeight="1">
      <c r="A23" s="183"/>
      <c r="B23" s="183"/>
      <c r="C23" s="184"/>
      <c r="D23" s="185"/>
      <c r="E23" s="183"/>
      <c r="F23" s="183"/>
    </row>
    <row r="24" spans="1:6" s="87" customFormat="1" ht="23.25" customHeight="1">
      <c r="A24" s="207" t="s">
        <v>3</v>
      </c>
      <c r="B24" s="155" t="s">
        <v>1</v>
      </c>
      <c r="C24" s="155" t="s">
        <v>5</v>
      </c>
      <c r="D24" s="156" t="s">
        <v>1</v>
      </c>
      <c r="E24" s="34" t="s">
        <v>12</v>
      </c>
      <c r="F24" s="206" t="s">
        <v>23</v>
      </c>
    </row>
    <row r="25" spans="1:6" s="87" customFormat="1" ht="23.25" customHeight="1">
      <c r="A25" s="207"/>
      <c r="B25" s="157" t="s">
        <v>8</v>
      </c>
      <c r="C25" s="157" t="s">
        <v>6</v>
      </c>
      <c r="D25" s="158" t="s">
        <v>10</v>
      </c>
      <c r="E25" s="36" t="s">
        <v>11</v>
      </c>
      <c r="F25" s="206"/>
    </row>
    <row r="26" spans="1:6" s="87" customFormat="1" ht="23.25" customHeight="1">
      <c r="A26" s="207"/>
      <c r="B26" s="159" t="s">
        <v>4</v>
      </c>
      <c r="C26" s="159" t="s">
        <v>7</v>
      </c>
      <c r="D26" s="160" t="s">
        <v>9</v>
      </c>
      <c r="E26" s="38" t="s">
        <v>7</v>
      </c>
      <c r="F26" s="206"/>
    </row>
    <row r="27" spans="1:6" s="53" customFormat="1" ht="23.25" customHeight="1">
      <c r="A27" s="161" t="s">
        <v>67</v>
      </c>
      <c r="B27" s="162"/>
      <c r="C27" s="162"/>
      <c r="D27" s="162"/>
      <c r="E27" s="163"/>
      <c r="F27" s="149"/>
    </row>
    <row r="28" spans="1:6" s="92" customFormat="1" ht="23.25" customHeight="1">
      <c r="A28" s="22" t="s">
        <v>246</v>
      </c>
      <c r="B28" s="179">
        <v>1</v>
      </c>
      <c r="C28" s="186">
        <v>1.08</v>
      </c>
      <c r="D28" s="180">
        <v>1000</v>
      </c>
      <c r="E28" s="179">
        <v>0.01</v>
      </c>
      <c r="F28" s="165" t="s">
        <v>36</v>
      </c>
    </row>
    <row r="29" spans="1:6" s="92" customFormat="1" ht="23.25" customHeight="1">
      <c r="A29" s="22" t="s">
        <v>247</v>
      </c>
      <c r="B29" s="162">
        <v>1</v>
      </c>
      <c r="C29" s="186">
        <v>1.08</v>
      </c>
      <c r="D29" s="187">
        <v>30000</v>
      </c>
      <c r="E29" s="179">
        <v>0.13</v>
      </c>
      <c r="F29" s="165" t="s">
        <v>65</v>
      </c>
    </row>
    <row r="30" spans="1:6" s="92" customFormat="1" ht="23.25" customHeight="1">
      <c r="A30" s="22" t="s">
        <v>248</v>
      </c>
      <c r="B30" s="179">
        <v>3</v>
      </c>
      <c r="C30" s="186">
        <v>3.23</v>
      </c>
      <c r="D30" s="180">
        <v>40000</v>
      </c>
      <c r="E30" s="186">
        <v>0.17</v>
      </c>
      <c r="F30" s="165" t="s">
        <v>36</v>
      </c>
    </row>
    <row r="31" spans="1:6" s="92" customFormat="1" ht="23.25" customHeight="1">
      <c r="A31" s="22" t="s">
        <v>249</v>
      </c>
      <c r="B31" s="179">
        <v>3</v>
      </c>
      <c r="C31" s="179">
        <v>3.23</v>
      </c>
      <c r="D31" s="180">
        <v>41000</v>
      </c>
      <c r="E31" s="186">
        <v>0.18</v>
      </c>
      <c r="F31" s="165" t="s">
        <v>36</v>
      </c>
    </row>
    <row r="32" spans="1:6" s="92" customFormat="1" ht="23.25" customHeight="1">
      <c r="A32" s="22" t="s">
        <v>250</v>
      </c>
      <c r="B32" s="179">
        <v>1</v>
      </c>
      <c r="C32" s="186">
        <v>1.08</v>
      </c>
      <c r="D32" s="180">
        <v>5000</v>
      </c>
      <c r="E32" s="179">
        <v>0.03</v>
      </c>
      <c r="F32" s="165" t="s">
        <v>36</v>
      </c>
    </row>
    <row r="33" spans="1:6" s="92" customFormat="1" ht="23.25" customHeight="1">
      <c r="A33" s="22"/>
      <c r="B33" s="179"/>
      <c r="C33" s="179"/>
      <c r="D33" s="179"/>
      <c r="E33" s="179"/>
      <c r="F33" s="150"/>
    </row>
    <row r="34" spans="1:6" s="92" customFormat="1" ht="23.25" customHeight="1">
      <c r="A34" s="22"/>
      <c r="B34" s="179"/>
      <c r="C34" s="179"/>
      <c r="D34" s="179"/>
      <c r="E34" s="179"/>
      <c r="F34" s="182"/>
    </row>
    <row r="35" spans="1:6" s="92" customFormat="1" ht="23.25" customHeight="1">
      <c r="A35" s="22"/>
      <c r="B35" s="179"/>
      <c r="C35" s="179"/>
      <c r="D35" s="179"/>
      <c r="E35" s="179"/>
      <c r="F35" s="182"/>
    </row>
    <row r="36" spans="1:6" s="92" customFormat="1" ht="23.25" customHeight="1">
      <c r="A36" s="22"/>
      <c r="B36" s="179"/>
      <c r="C36" s="179"/>
      <c r="D36" s="179"/>
      <c r="E36" s="179"/>
      <c r="F36" s="182"/>
    </row>
    <row r="37" spans="1:6" s="92" customFormat="1" ht="23.25" customHeight="1">
      <c r="A37" s="22"/>
      <c r="B37" s="179"/>
      <c r="C37" s="179"/>
      <c r="D37" s="179"/>
      <c r="E37" s="179"/>
      <c r="F37" s="182"/>
    </row>
    <row r="38" spans="1:6" s="92" customFormat="1" ht="23.25" customHeight="1">
      <c r="A38" s="22"/>
      <c r="B38" s="179"/>
      <c r="C38" s="179"/>
      <c r="D38" s="179"/>
      <c r="E38" s="179"/>
      <c r="F38" s="182"/>
    </row>
    <row r="39" spans="1:6" s="92" customFormat="1" ht="23.25" customHeight="1">
      <c r="A39" s="22"/>
      <c r="B39" s="179"/>
      <c r="C39" s="179"/>
      <c r="D39" s="179"/>
      <c r="E39" s="179"/>
      <c r="F39" s="182"/>
    </row>
    <row r="40" spans="1:6" s="92" customFormat="1" ht="23.25" customHeight="1">
      <c r="A40" s="22"/>
      <c r="B40" s="179"/>
      <c r="C40" s="179"/>
      <c r="D40" s="179"/>
      <c r="E40" s="179"/>
      <c r="F40" s="182"/>
    </row>
    <row r="41" spans="1:6" s="92" customFormat="1" ht="23.25" customHeight="1">
      <c r="A41" s="22"/>
      <c r="B41" s="179"/>
      <c r="C41" s="179"/>
      <c r="D41" s="179"/>
      <c r="E41" s="179"/>
      <c r="F41" s="182"/>
    </row>
    <row r="42" spans="1:6" s="92" customFormat="1" ht="23.25" customHeight="1">
      <c r="A42" s="22"/>
      <c r="B42" s="179"/>
      <c r="C42" s="179"/>
      <c r="D42" s="179"/>
      <c r="E42" s="179"/>
      <c r="F42" s="182"/>
    </row>
    <row r="43" spans="1:6" s="143" customFormat="1" ht="23.25" customHeight="1">
      <c r="A43" s="151" t="s">
        <v>13</v>
      </c>
      <c r="B43" s="152">
        <f>SUM(B27:B42)</f>
        <v>9</v>
      </c>
      <c r="C43" s="153">
        <f>SUM(C27:C42)</f>
        <v>9.700000000000001</v>
      </c>
      <c r="D43" s="154">
        <f>SUM(D27:D42)</f>
        <v>117000</v>
      </c>
      <c r="E43" s="153">
        <f>SUM(E27:E42)</f>
        <v>0.52</v>
      </c>
      <c r="F43" s="151"/>
    </row>
    <row r="44" spans="1:6" s="144" customFormat="1" ht="23.25" customHeight="1">
      <c r="A44" s="183"/>
      <c r="B44" s="183"/>
      <c r="C44" s="184"/>
      <c r="D44" s="185"/>
      <c r="E44" s="183"/>
      <c r="F44" s="183"/>
    </row>
    <row r="45" spans="1:6" s="144" customFormat="1" ht="23.25" customHeight="1">
      <c r="A45" s="183"/>
      <c r="B45" s="183"/>
      <c r="C45" s="184"/>
      <c r="D45" s="185"/>
      <c r="E45" s="183"/>
      <c r="F45" s="183"/>
    </row>
    <row r="46" spans="1:6" s="143" customFormat="1" ht="23.25" customHeight="1">
      <c r="A46" s="207" t="s">
        <v>3</v>
      </c>
      <c r="B46" s="155" t="s">
        <v>1</v>
      </c>
      <c r="C46" s="155" t="s">
        <v>5</v>
      </c>
      <c r="D46" s="156" t="s">
        <v>1</v>
      </c>
      <c r="E46" s="34" t="s">
        <v>12</v>
      </c>
      <c r="F46" s="206" t="s">
        <v>23</v>
      </c>
    </row>
    <row r="47" spans="1:6" s="143" customFormat="1" ht="23.25" customHeight="1">
      <c r="A47" s="207"/>
      <c r="B47" s="157" t="s">
        <v>8</v>
      </c>
      <c r="C47" s="157" t="s">
        <v>6</v>
      </c>
      <c r="D47" s="158" t="s">
        <v>10</v>
      </c>
      <c r="E47" s="36" t="s">
        <v>11</v>
      </c>
      <c r="F47" s="206"/>
    </row>
    <row r="48" spans="1:6" s="143" customFormat="1" ht="23.25" customHeight="1">
      <c r="A48" s="207"/>
      <c r="B48" s="159" t="s">
        <v>4</v>
      </c>
      <c r="C48" s="159" t="s">
        <v>7</v>
      </c>
      <c r="D48" s="160" t="s">
        <v>9</v>
      </c>
      <c r="E48" s="38" t="s">
        <v>7</v>
      </c>
      <c r="F48" s="206"/>
    </row>
    <row r="49" spans="1:6" s="92" customFormat="1" ht="23.25" customHeight="1">
      <c r="A49" s="146" t="s">
        <v>68</v>
      </c>
      <c r="B49" s="147"/>
      <c r="C49" s="147"/>
      <c r="D49" s="148"/>
      <c r="E49" s="147"/>
      <c r="F49" s="149"/>
    </row>
    <row r="50" spans="1:6" s="92" customFormat="1" ht="23.25" customHeight="1">
      <c r="A50" s="22" t="s">
        <v>251</v>
      </c>
      <c r="B50" s="179">
        <v>4</v>
      </c>
      <c r="C50" s="186">
        <v>4.3</v>
      </c>
      <c r="D50" s="180">
        <v>35000</v>
      </c>
      <c r="E50" s="186">
        <v>0.15</v>
      </c>
      <c r="F50" s="165" t="s">
        <v>36</v>
      </c>
    </row>
    <row r="51" spans="1:6" s="92" customFormat="1" ht="23.25" customHeight="1">
      <c r="A51" s="22" t="s">
        <v>252</v>
      </c>
      <c r="B51" s="162">
        <v>8</v>
      </c>
      <c r="C51" s="188">
        <v>8.6</v>
      </c>
      <c r="D51" s="187">
        <v>4172810</v>
      </c>
      <c r="E51" s="162">
        <v>17.56</v>
      </c>
      <c r="F51" s="165" t="s">
        <v>65</v>
      </c>
    </row>
    <row r="52" spans="1:6" s="92" customFormat="1" ht="23.25" customHeight="1">
      <c r="A52" s="22" t="s">
        <v>378</v>
      </c>
      <c r="B52" s="179">
        <v>7</v>
      </c>
      <c r="C52" s="186">
        <v>7.53</v>
      </c>
      <c r="D52" s="180">
        <v>560800</v>
      </c>
      <c r="E52" s="186">
        <v>2.37</v>
      </c>
      <c r="F52" s="165" t="s">
        <v>36</v>
      </c>
    </row>
    <row r="53" spans="1:6" s="92" customFormat="1" ht="23.25" customHeight="1">
      <c r="A53" s="22" t="s">
        <v>379</v>
      </c>
      <c r="B53" s="162">
        <v>5</v>
      </c>
      <c r="C53" s="186">
        <v>5.37</v>
      </c>
      <c r="D53" s="187">
        <v>90000</v>
      </c>
      <c r="E53" s="188">
        <v>0.38</v>
      </c>
      <c r="F53" s="165" t="s">
        <v>36</v>
      </c>
    </row>
    <row r="54" spans="1:6" s="92" customFormat="1" ht="23.25" customHeight="1">
      <c r="A54" s="22" t="s">
        <v>380</v>
      </c>
      <c r="B54" s="179">
        <v>4</v>
      </c>
      <c r="C54" s="179">
        <v>4.31</v>
      </c>
      <c r="D54" s="180">
        <v>90000</v>
      </c>
      <c r="E54" s="179">
        <v>0.38</v>
      </c>
      <c r="F54" s="165" t="s">
        <v>36</v>
      </c>
    </row>
    <row r="55" spans="1:6" s="92" customFormat="1" ht="23.25" customHeight="1">
      <c r="A55" s="22" t="s">
        <v>381</v>
      </c>
      <c r="B55" s="179">
        <v>7</v>
      </c>
      <c r="C55" s="186">
        <v>7.52</v>
      </c>
      <c r="D55" s="180">
        <v>400000</v>
      </c>
      <c r="E55" s="186">
        <v>1.69</v>
      </c>
      <c r="F55" s="165" t="s">
        <v>65</v>
      </c>
    </row>
    <row r="56" spans="1:6" s="92" customFormat="1" ht="23.25" customHeight="1">
      <c r="A56" s="22" t="s">
        <v>504</v>
      </c>
      <c r="B56" s="179">
        <v>3</v>
      </c>
      <c r="C56" s="179">
        <v>3.23</v>
      </c>
      <c r="D56" s="180">
        <v>12146000</v>
      </c>
      <c r="E56" s="179">
        <v>51.14</v>
      </c>
      <c r="F56" s="165" t="s">
        <v>36</v>
      </c>
    </row>
    <row r="57" spans="1:6" s="92" customFormat="1" ht="23.25" customHeight="1">
      <c r="A57" s="22"/>
      <c r="B57" s="179"/>
      <c r="C57" s="179"/>
      <c r="D57" s="180"/>
      <c r="E57" s="179"/>
      <c r="F57" s="165"/>
    </row>
    <row r="58" spans="1:6" s="92" customFormat="1" ht="23.25" customHeight="1">
      <c r="A58" s="22"/>
      <c r="B58" s="179"/>
      <c r="C58" s="179"/>
      <c r="D58" s="179"/>
      <c r="E58" s="179"/>
      <c r="F58" s="182"/>
    </row>
    <row r="59" spans="1:6" s="92" customFormat="1" ht="23.25" customHeight="1">
      <c r="A59" s="22"/>
      <c r="B59" s="179"/>
      <c r="C59" s="179"/>
      <c r="D59" s="179"/>
      <c r="E59" s="179"/>
      <c r="F59" s="182"/>
    </row>
    <row r="60" spans="1:6" s="92" customFormat="1" ht="23.25" customHeight="1">
      <c r="A60" s="22"/>
      <c r="B60" s="179"/>
      <c r="C60" s="179"/>
      <c r="D60" s="179"/>
      <c r="E60" s="179"/>
      <c r="F60" s="182"/>
    </row>
    <row r="61" spans="1:6" s="92" customFormat="1" ht="23.25" customHeight="1">
      <c r="A61" s="22"/>
      <c r="B61" s="179"/>
      <c r="C61" s="179"/>
      <c r="D61" s="179"/>
      <c r="E61" s="179"/>
      <c r="F61" s="182"/>
    </row>
    <row r="62" spans="1:6" s="92" customFormat="1" ht="23.25" customHeight="1">
      <c r="A62" s="22"/>
      <c r="B62" s="179"/>
      <c r="C62" s="179"/>
      <c r="D62" s="179"/>
      <c r="E62" s="179"/>
      <c r="F62" s="182"/>
    </row>
    <row r="63" spans="1:6" s="92" customFormat="1" ht="23.25" customHeight="1">
      <c r="A63" s="22"/>
      <c r="B63" s="179"/>
      <c r="C63" s="179"/>
      <c r="D63" s="179"/>
      <c r="E63" s="179"/>
      <c r="F63" s="182"/>
    </row>
    <row r="64" spans="1:6" s="92" customFormat="1" ht="23.25" customHeight="1">
      <c r="A64" s="22"/>
      <c r="B64" s="179"/>
      <c r="C64" s="179"/>
      <c r="D64" s="179"/>
      <c r="E64" s="179"/>
      <c r="F64" s="182"/>
    </row>
    <row r="65" spans="1:6" s="92" customFormat="1" ht="23.25" customHeight="1">
      <c r="A65" s="151" t="s">
        <v>13</v>
      </c>
      <c r="B65" s="152">
        <f>SUM(B49:B64)</f>
        <v>38</v>
      </c>
      <c r="C65" s="153">
        <f>SUM(C49:C64)</f>
        <v>40.85999999999999</v>
      </c>
      <c r="D65" s="154">
        <f>SUM(D49:D64)</f>
        <v>17494610</v>
      </c>
      <c r="E65" s="153">
        <f>SUM(E49:E64)</f>
        <v>73.67</v>
      </c>
      <c r="F65" s="151"/>
    </row>
    <row r="66" spans="1:6" s="145" customFormat="1" ht="23.25" customHeight="1">
      <c r="A66" s="183"/>
      <c r="B66" s="183"/>
      <c r="C66" s="184"/>
      <c r="D66" s="185"/>
      <c r="E66" s="183"/>
      <c r="F66" s="183"/>
    </row>
    <row r="67" spans="1:6" s="145" customFormat="1" ht="23.25" customHeight="1">
      <c r="A67" s="183"/>
      <c r="B67" s="183"/>
      <c r="C67" s="184"/>
      <c r="D67" s="185"/>
      <c r="E67" s="183"/>
      <c r="F67" s="183"/>
    </row>
    <row r="68" spans="1:6" s="143" customFormat="1" ht="23.25" customHeight="1">
      <c r="A68" s="207" t="s">
        <v>3</v>
      </c>
      <c r="B68" s="155" t="s">
        <v>1</v>
      </c>
      <c r="C68" s="155" t="s">
        <v>5</v>
      </c>
      <c r="D68" s="156" t="s">
        <v>1</v>
      </c>
      <c r="E68" s="34" t="s">
        <v>12</v>
      </c>
      <c r="F68" s="206" t="s">
        <v>23</v>
      </c>
    </row>
    <row r="69" spans="1:6" s="143" customFormat="1" ht="23.25" customHeight="1">
      <c r="A69" s="207"/>
      <c r="B69" s="157" t="s">
        <v>8</v>
      </c>
      <c r="C69" s="157" t="s">
        <v>6</v>
      </c>
      <c r="D69" s="158" t="s">
        <v>10</v>
      </c>
      <c r="E69" s="36" t="s">
        <v>11</v>
      </c>
      <c r="F69" s="206"/>
    </row>
    <row r="70" spans="1:6" s="143" customFormat="1" ht="23.25" customHeight="1">
      <c r="A70" s="207"/>
      <c r="B70" s="159" t="s">
        <v>4</v>
      </c>
      <c r="C70" s="159" t="s">
        <v>7</v>
      </c>
      <c r="D70" s="160" t="s">
        <v>9</v>
      </c>
      <c r="E70" s="38" t="s">
        <v>7</v>
      </c>
      <c r="F70" s="206"/>
    </row>
    <row r="71" spans="1:6" s="92" customFormat="1" ht="23.25" customHeight="1">
      <c r="A71" s="161" t="s">
        <v>81</v>
      </c>
      <c r="B71" s="162"/>
      <c r="C71" s="162"/>
      <c r="D71" s="187"/>
      <c r="E71" s="162"/>
      <c r="F71" s="149"/>
    </row>
    <row r="72" spans="1:6" s="92" customFormat="1" ht="23.25" customHeight="1">
      <c r="A72" s="22" t="s">
        <v>253</v>
      </c>
      <c r="B72" s="179">
        <v>6</v>
      </c>
      <c r="C72" s="186">
        <v>6.45</v>
      </c>
      <c r="D72" s="180">
        <v>226000</v>
      </c>
      <c r="E72" s="186">
        <v>0.96</v>
      </c>
      <c r="F72" s="165" t="s">
        <v>36</v>
      </c>
    </row>
    <row r="73" spans="1:6" s="92" customFormat="1" ht="23.25" customHeight="1">
      <c r="A73" s="22"/>
      <c r="B73" s="162"/>
      <c r="C73" s="188"/>
      <c r="D73" s="187"/>
      <c r="E73" s="188"/>
      <c r="F73" s="165"/>
    </row>
    <row r="74" spans="1:6" s="92" customFormat="1" ht="23.25" customHeight="1">
      <c r="A74" s="22"/>
      <c r="B74" s="179"/>
      <c r="C74" s="162"/>
      <c r="D74" s="179"/>
      <c r="E74" s="179"/>
      <c r="F74" s="150"/>
    </row>
    <row r="75" spans="1:6" s="92" customFormat="1" ht="23.25" customHeight="1">
      <c r="A75" s="22"/>
      <c r="B75" s="179"/>
      <c r="C75" s="186"/>
      <c r="D75" s="180"/>
      <c r="E75" s="186"/>
      <c r="F75" s="165"/>
    </row>
    <row r="76" spans="1:6" s="92" customFormat="1" ht="23.25" customHeight="1">
      <c r="A76" s="22"/>
      <c r="B76" s="179"/>
      <c r="C76" s="179"/>
      <c r="D76" s="179"/>
      <c r="E76" s="179"/>
      <c r="F76" s="182"/>
    </row>
    <row r="77" spans="1:6" s="72" customFormat="1" ht="23.25" customHeight="1">
      <c r="A77" s="13"/>
      <c r="B77" s="189"/>
      <c r="C77" s="189"/>
      <c r="D77" s="189"/>
      <c r="E77" s="189"/>
      <c r="F77" s="23"/>
    </row>
    <row r="78" spans="1:6" s="72" customFormat="1" ht="23.25" customHeight="1">
      <c r="A78" s="13"/>
      <c r="B78" s="189"/>
      <c r="C78" s="189"/>
      <c r="D78" s="189"/>
      <c r="E78" s="189"/>
      <c r="F78" s="23"/>
    </row>
    <row r="79" spans="1:6" s="92" customFormat="1" ht="23.25" customHeight="1">
      <c r="A79" s="22"/>
      <c r="B79" s="179"/>
      <c r="C79" s="179"/>
      <c r="D79" s="179"/>
      <c r="E79" s="179"/>
      <c r="F79" s="182"/>
    </row>
    <row r="80" spans="1:6" s="92" customFormat="1" ht="23.25" customHeight="1">
      <c r="A80" s="22"/>
      <c r="B80" s="179"/>
      <c r="C80" s="179"/>
      <c r="D80" s="179"/>
      <c r="E80" s="179"/>
      <c r="F80" s="182"/>
    </row>
    <row r="81" spans="1:6" s="92" customFormat="1" ht="23.25" customHeight="1">
      <c r="A81" s="22"/>
      <c r="B81" s="179"/>
      <c r="C81" s="179"/>
      <c r="D81" s="179"/>
      <c r="E81" s="179"/>
      <c r="F81" s="182"/>
    </row>
    <row r="82" spans="1:6" s="92" customFormat="1" ht="23.25" customHeight="1">
      <c r="A82" s="22"/>
      <c r="B82" s="179"/>
      <c r="C82" s="179"/>
      <c r="D82" s="179"/>
      <c r="E82" s="179"/>
      <c r="F82" s="182"/>
    </row>
    <row r="83" spans="1:6" s="92" customFormat="1" ht="23.25" customHeight="1">
      <c r="A83" s="22"/>
      <c r="B83" s="179"/>
      <c r="C83" s="179"/>
      <c r="D83" s="179"/>
      <c r="E83" s="179"/>
      <c r="F83" s="182"/>
    </row>
    <row r="84" spans="1:6" s="92" customFormat="1" ht="23.25" customHeight="1">
      <c r="A84" s="22"/>
      <c r="B84" s="179"/>
      <c r="C84" s="179"/>
      <c r="D84" s="179"/>
      <c r="E84" s="179"/>
      <c r="F84" s="182"/>
    </row>
    <row r="85" spans="1:6" s="92" customFormat="1" ht="23.25" customHeight="1">
      <c r="A85" s="22"/>
      <c r="B85" s="179"/>
      <c r="C85" s="179"/>
      <c r="D85" s="179"/>
      <c r="E85" s="179"/>
      <c r="F85" s="182"/>
    </row>
    <row r="86" spans="1:6" s="92" customFormat="1" ht="23.25" customHeight="1">
      <c r="A86" s="22"/>
      <c r="B86" s="179"/>
      <c r="C86" s="179"/>
      <c r="D86" s="179"/>
      <c r="E86" s="179"/>
      <c r="F86" s="182"/>
    </row>
    <row r="87" spans="1:6" s="92" customFormat="1" ht="23.25" customHeight="1">
      <c r="A87" s="151" t="s">
        <v>13</v>
      </c>
      <c r="B87" s="152">
        <f>SUM(B71:B86)</f>
        <v>6</v>
      </c>
      <c r="C87" s="153">
        <f>SUM(C71:C86)</f>
        <v>6.45</v>
      </c>
      <c r="D87" s="154">
        <f>SUM(D71:D86)</f>
        <v>226000</v>
      </c>
      <c r="E87" s="153">
        <f>SUM(E71:E86)</f>
        <v>0.96</v>
      </c>
      <c r="F87" s="151"/>
    </row>
    <row r="88" spans="1:6" s="145" customFormat="1" ht="23.25" customHeight="1">
      <c r="A88" s="183"/>
      <c r="B88" s="183"/>
      <c r="C88" s="184"/>
      <c r="D88" s="185"/>
      <c r="E88" s="183"/>
      <c r="F88" s="183"/>
    </row>
    <row r="89" spans="1:6" s="145" customFormat="1" ht="23.25" customHeight="1">
      <c r="A89" s="183"/>
      <c r="B89" s="183"/>
      <c r="C89" s="184"/>
      <c r="D89" s="185"/>
      <c r="E89" s="183"/>
      <c r="F89" s="183"/>
    </row>
    <row r="90" spans="1:6" s="143" customFormat="1" ht="23.25" customHeight="1">
      <c r="A90" s="207" t="s">
        <v>3</v>
      </c>
      <c r="B90" s="155" t="s">
        <v>1</v>
      </c>
      <c r="C90" s="155" t="s">
        <v>5</v>
      </c>
      <c r="D90" s="156" t="s">
        <v>1</v>
      </c>
      <c r="E90" s="34" t="s">
        <v>12</v>
      </c>
      <c r="F90" s="206" t="s">
        <v>23</v>
      </c>
    </row>
    <row r="91" spans="1:6" s="143" customFormat="1" ht="23.25" customHeight="1">
      <c r="A91" s="207"/>
      <c r="B91" s="157" t="s">
        <v>8</v>
      </c>
      <c r="C91" s="157" t="s">
        <v>6</v>
      </c>
      <c r="D91" s="158" t="s">
        <v>10</v>
      </c>
      <c r="E91" s="36" t="s">
        <v>11</v>
      </c>
      <c r="F91" s="206"/>
    </row>
    <row r="92" spans="1:6" s="143" customFormat="1" ht="23.25" customHeight="1">
      <c r="A92" s="207"/>
      <c r="B92" s="159" t="s">
        <v>4</v>
      </c>
      <c r="C92" s="159" t="s">
        <v>7</v>
      </c>
      <c r="D92" s="160" t="s">
        <v>9</v>
      </c>
      <c r="E92" s="38" t="s">
        <v>7</v>
      </c>
      <c r="F92" s="206"/>
    </row>
    <row r="93" spans="1:6" s="92" customFormat="1" ht="23.25" customHeight="1">
      <c r="A93" s="161" t="s">
        <v>80</v>
      </c>
      <c r="B93" s="179"/>
      <c r="C93" s="179"/>
      <c r="D93" s="179"/>
      <c r="E93" s="179"/>
      <c r="F93" s="149"/>
    </row>
    <row r="94" spans="1:6" s="92" customFormat="1" ht="23.25" customHeight="1">
      <c r="A94" s="22" t="s">
        <v>254</v>
      </c>
      <c r="B94" s="179">
        <v>13</v>
      </c>
      <c r="C94" s="186">
        <v>13.96</v>
      </c>
      <c r="D94" s="180">
        <v>967600</v>
      </c>
      <c r="E94" s="186">
        <v>4</v>
      </c>
      <c r="F94" s="165" t="s">
        <v>36</v>
      </c>
    </row>
    <row r="95" spans="1:6" s="92" customFormat="1" ht="23.25" customHeight="1">
      <c r="A95" s="22" t="s">
        <v>255</v>
      </c>
      <c r="B95" s="162">
        <v>3</v>
      </c>
      <c r="C95" s="188">
        <v>3.23</v>
      </c>
      <c r="D95" s="187">
        <v>100000</v>
      </c>
      <c r="E95" s="162">
        <v>0.43</v>
      </c>
      <c r="F95" s="165" t="s">
        <v>36</v>
      </c>
    </row>
    <row r="96" spans="1:6" s="92" customFormat="1" ht="23.25" customHeight="1">
      <c r="A96" s="22" t="s">
        <v>256</v>
      </c>
      <c r="B96" s="179">
        <v>5</v>
      </c>
      <c r="C96" s="186">
        <v>5.37</v>
      </c>
      <c r="D96" s="180">
        <v>88000</v>
      </c>
      <c r="E96" s="186">
        <v>0.37</v>
      </c>
      <c r="F96" s="165" t="s">
        <v>65</v>
      </c>
    </row>
    <row r="97" spans="1:6" s="92" customFormat="1" ht="23.25" customHeight="1">
      <c r="A97" s="22" t="s">
        <v>257</v>
      </c>
      <c r="B97" s="179">
        <v>4</v>
      </c>
      <c r="C97" s="186">
        <v>4.3</v>
      </c>
      <c r="D97" s="180">
        <v>268300</v>
      </c>
      <c r="E97" s="186">
        <v>1.13</v>
      </c>
      <c r="F97" s="165" t="s">
        <v>61</v>
      </c>
    </row>
    <row r="98" spans="1:6" s="92" customFormat="1" ht="23.25" customHeight="1">
      <c r="A98" s="22" t="s">
        <v>258</v>
      </c>
      <c r="B98" s="179">
        <v>2</v>
      </c>
      <c r="C98" s="179">
        <v>2.14</v>
      </c>
      <c r="D98" s="180">
        <v>21000</v>
      </c>
      <c r="E98" s="179">
        <v>0.09</v>
      </c>
      <c r="F98" s="165" t="s">
        <v>36</v>
      </c>
    </row>
    <row r="99" spans="1:6" s="92" customFormat="1" ht="23.25" customHeight="1">
      <c r="A99" s="22" t="s">
        <v>259</v>
      </c>
      <c r="B99" s="179">
        <v>4</v>
      </c>
      <c r="C99" s="186">
        <v>4.3</v>
      </c>
      <c r="D99" s="180">
        <v>771098</v>
      </c>
      <c r="E99" s="186">
        <v>3.25</v>
      </c>
      <c r="F99" s="165" t="s">
        <v>36</v>
      </c>
    </row>
    <row r="100" spans="1:6" s="92" customFormat="1" ht="23.25" customHeight="1">
      <c r="A100" s="22"/>
      <c r="B100" s="179"/>
      <c r="C100" s="179"/>
      <c r="D100" s="179"/>
      <c r="E100" s="179"/>
      <c r="F100" s="182"/>
    </row>
    <row r="101" spans="1:6" s="92" customFormat="1" ht="23.25" customHeight="1">
      <c r="A101" s="22"/>
      <c r="B101" s="179"/>
      <c r="C101" s="179"/>
      <c r="D101" s="179"/>
      <c r="E101" s="179"/>
      <c r="F101" s="182"/>
    </row>
    <row r="102" spans="1:6" s="92" customFormat="1" ht="23.25" customHeight="1">
      <c r="A102" s="22"/>
      <c r="B102" s="179"/>
      <c r="C102" s="179"/>
      <c r="D102" s="179"/>
      <c r="E102" s="179"/>
      <c r="F102" s="182"/>
    </row>
    <row r="103" spans="1:6" s="92" customFormat="1" ht="23.25" customHeight="1">
      <c r="A103" s="22"/>
      <c r="B103" s="179"/>
      <c r="C103" s="179"/>
      <c r="D103" s="179"/>
      <c r="E103" s="179"/>
      <c r="F103" s="182"/>
    </row>
    <row r="104" spans="1:6" s="92" customFormat="1" ht="23.25" customHeight="1">
      <c r="A104" s="22"/>
      <c r="B104" s="179"/>
      <c r="C104" s="179"/>
      <c r="D104" s="179"/>
      <c r="E104" s="179"/>
      <c r="F104" s="182"/>
    </row>
    <row r="105" spans="1:6" s="92" customFormat="1" ht="23.25" customHeight="1">
      <c r="A105" s="22"/>
      <c r="B105" s="179"/>
      <c r="C105" s="179"/>
      <c r="D105" s="179"/>
      <c r="E105" s="179"/>
      <c r="F105" s="182"/>
    </row>
    <row r="106" spans="1:6" s="92" customFormat="1" ht="23.25" customHeight="1">
      <c r="A106" s="22"/>
      <c r="B106" s="179"/>
      <c r="C106" s="179"/>
      <c r="D106" s="179"/>
      <c r="E106" s="179"/>
      <c r="F106" s="165"/>
    </row>
    <row r="107" spans="1:6" s="92" customFormat="1" ht="23.25" customHeight="1">
      <c r="A107" s="151" t="s">
        <v>13</v>
      </c>
      <c r="B107" s="152">
        <f>SUM(B93:B106)</f>
        <v>31</v>
      </c>
      <c r="C107" s="153">
        <f>SUM(C93:C106)</f>
        <v>33.300000000000004</v>
      </c>
      <c r="D107" s="154">
        <f>SUM(D93:D106)</f>
        <v>2215998</v>
      </c>
      <c r="E107" s="153">
        <f>SUM(E93:E106)</f>
        <v>9.27</v>
      </c>
      <c r="F107" s="151"/>
    </row>
    <row r="108" spans="1:6" s="92" customFormat="1" ht="23.25" customHeight="1">
      <c r="A108" s="151" t="s">
        <v>0</v>
      </c>
      <c r="B108" s="152">
        <f>SUM(B21+B43+B65+B87+B107)</f>
        <v>93</v>
      </c>
      <c r="C108" s="153">
        <f>SUM(C21+C43+C65+C87+C107)</f>
        <v>100</v>
      </c>
      <c r="D108" s="154">
        <f>SUM(D21+D43+D65+D87+D107)</f>
        <v>23750608</v>
      </c>
      <c r="E108" s="153">
        <f>SUM(E21+E43+E65+E87+E107)</f>
        <v>100</v>
      </c>
      <c r="F108" s="151"/>
    </row>
    <row r="109" spans="1:6" s="92" customFormat="1" ht="23.25" customHeight="1">
      <c r="A109" s="17"/>
      <c r="B109" s="17"/>
      <c r="C109" s="17"/>
      <c r="D109" s="21"/>
      <c r="E109" s="17"/>
      <c r="F109" s="17"/>
    </row>
    <row r="110" ht="23.25" customHeight="1"/>
    <row r="111" ht="23.25" customHeight="1"/>
  </sheetData>
  <sheetProtection/>
  <mergeCells count="13">
    <mergeCell ref="A90:A92"/>
    <mergeCell ref="F90:F92"/>
    <mergeCell ref="A5:A7"/>
    <mergeCell ref="F5:F7"/>
    <mergeCell ref="A24:A26"/>
    <mergeCell ref="F24:F26"/>
    <mergeCell ref="A68:A70"/>
    <mergeCell ref="F68:F70"/>
    <mergeCell ref="A46:A48"/>
    <mergeCell ref="F46:F48"/>
    <mergeCell ref="A1:F1"/>
    <mergeCell ref="A2:F2"/>
    <mergeCell ref="A3:F3"/>
  </mergeCells>
  <printOptions/>
  <pageMargins left="0.4724409448818898" right="0.5905511811023623" top="0.8267716535433072" bottom="0.35433070866141736" header="0.5905511811023623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8"/>
  <sheetViews>
    <sheetView zoomScaleSheetLayoutView="100" workbookViewId="0" topLeftCell="A1">
      <selection activeCell="Y6" sqref="Y6"/>
    </sheetView>
  </sheetViews>
  <sheetFormatPr defaultColWidth="9.140625" defaultRowHeight="12.75"/>
  <cols>
    <col min="1" max="1" width="5.140625" style="98" customWidth="1"/>
    <col min="2" max="2" width="27.421875" style="92" customWidth="1"/>
    <col min="3" max="3" width="27.00390625" style="92" customWidth="1"/>
    <col min="4" max="4" width="11.28125" style="97" customWidth="1"/>
    <col min="5" max="5" width="14.57421875" style="92" customWidth="1"/>
    <col min="6" max="6" width="13.28125" style="92" customWidth="1"/>
    <col min="7" max="17" width="3.7109375" style="98" customWidth="1"/>
    <col min="18" max="18" width="4.140625" style="98" customWidth="1"/>
    <col min="19" max="28" width="4.8515625" style="17" customWidth="1"/>
    <col min="29" max="16384" width="9.140625" style="17" customWidth="1"/>
  </cols>
  <sheetData>
    <row r="1" spans="1:18" s="1" customFormat="1" ht="18.75">
      <c r="A1" s="212" t="s">
        <v>14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18" s="1" customFormat="1" ht="18.75">
      <c r="A2" s="212" t="s">
        <v>445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</row>
    <row r="3" spans="1:18" s="1" customFormat="1" ht="18.75">
      <c r="A3" s="212" t="s">
        <v>60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</row>
    <row r="4" spans="1:18" s="1" customFormat="1" ht="18.75">
      <c r="A4" s="164" t="s">
        <v>66</v>
      </c>
      <c r="B4" s="2"/>
      <c r="D4" s="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s="1" customFormat="1" ht="18.75">
      <c r="A5" s="164" t="s">
        <v>260</v>
      </c>
      <c r="B5" s="2"/>
      <c r="D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s="7" customFormat="1" ht="18.75">
      <c r="A6" s="5" t="s">
        <v>15</v>
      </c>
      <c r="B6" s="220" t="s">
        <v>17</v>
      </c>
      <c r="C6" s="5" t="s">
        <v>18</v>
      </c>
      <c r="D6" s="6" t="s">
        <v>19</v>
      </c>
      <c r="E6" s="5" t="s">
        <v>21</v>
      </c>
      <c r="F6" s="215" t="s">
        <v>23</v>
      </c>
      <c r="G6" s="217" t="s">
        <v>403</v>
      </c>
      <c r="H6" s="217"/>
      <c r="I6" s="218"/>
      <c r="J6" s="219" t="s">
        <v>446</v>
      </c>
      <c r="K6" s="217"/>
      <c r="L6" s="217"/>
      <c r="M6" s="217"/>
      <c r="N6" s="217"/>
      <c r="O6" s="217"/>
      <c r="P6" s="217"/>
      <c r="Q6" s="217"/>
      <c r="R6" s="218"/>
    </row>
    <row r="7" spans="1:18" s="7" customFormat="1" ht="18.75">
      <c r="A7" s="8" t="s">
        <v>16</v>
      </c>
      <c r="B7" s="221"/>
      <c r="C7" s="8" t="s">
        <v>17</v>
      </c>
      <c r="D7" s="9" t="s">
        <v>20</v>
      </c>
      <c r="E7" s="8" t="s">
        <v>22</v>
      </c>
      <c r="F7" s="216"/>
      <c r="G7" s="10" t="s">
        <v>24</v>
      </c>
      <c r="H7" s="10" t="s">
        <v>25</v>
      </c>
      <c r="I7" s="10" t="s">
        <v>26</v>
      </c>
      <c r="J7" s="10" t="s">
        <v>27</v>
      </c>
      <c r="K7" s="10" t="s">
        <v>28</v>
      </c>
      <c r="L7" s="10" t="s">
        <v>29</v>
      </c>
      <c r="M7" s="10" t="s">
        <v>30</v>
      </c>
      <c r="N7" s="10" t="s">
        <v>31</v>
      </c>
      <c r="O7" s="10" t="s">
        <v>32</v>
      </c>
      <c r="P7" s="10" t="s">
        <v>33</v>
      </c>
      <c r="Q7" s="10" t="s">
        <v>34</v>
      </c>
      <c r="R7" s="10" t="s">
        <v>35</v>
      </c>
    </row>
    <row r="8" spans="1:18" ht="18.75">
      <c r="A8" s="165">
        <v>1</v>
      </c>
      <c r="B8" s="174" t="s">
        <v>422</v>
      </c>
      <c r="C8" s="102" t="s">
        <v>424</v>
      </c>
      <c r="D8" s="175">
        <v>10000</v>
      </c>
      <c r="E8" s="12" t="s">
        <v>60</v>
      </c>
      <c r="F8" s="12" t="s">
        <v>61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</row>
    <row r="9" spans="1:18" ht="18.75">
      <c r="A9" s="165"/>
      <c r="B9" s="174" t="s">
        <v>423</v>
      </c>
      <c r="C9" s="176" t="s">
        <v>425</v>
      </c>
      <c r="D9" s="175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</row>
    <row r="10" spans="1:18" ht="18.75">
      <c r="A10" s="165"/>
      <c r="B10" s="174"/>
      <c r="C10" s="177" t="s">
        <v>426</v>
      </c>
      <c r="D10" s="175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</row>
    <row r="11" spans="1:18" ht="18.75">
      <c r="A11" s="165"/>
      <c r="B11" s="174"/>
      <c r="C11" s="177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</row>
    <row r="12" spans="1:18" ht="18.75">
      <c r="A12" s="165">
        <v>2</v>
      </c>
      <c r="B12" s="174" t="s">
        <v>175</v>
      </c>
      <c r="C12" s="102" t="s">
        <v>262</v>
      </c>
      <c r="D12" s="175">
        <v>50000</v>
      </c>
      <c r="E12" s="12" t="s">
        <v>60</v>
      </c>
      <c r="F12" s="12" t="s">
        <v>61</v>
      </c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</row>
    <row r="13" spans="1:18" ht="18.75">
      <c r="A13" s="165"/>
      <c r="B13" s="174" t="s">
        <v>176</v>
      </c>
      <c r="C13" s="176" t="s">
        <v>172</v>
      </c>
      <c r="D13" s="175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</row>
    <row r="14" spans="1:18" ht="18.75">
      <c r="A14" s="165"/>
      <c r="B14" s="174" t="s">
        <v>177</v>
      </c>
      <c r="C14" s="177" t="s">
        <v>173</v>
      </c>
      <c r="D14" s="175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</row>
    <row r="15" spans="1:18" ht="18.75">
      <c r="A15" s="165"/>
      <c r="B15" s="174"/>
      <c r="C15" s="177" t="s">
        <v>174</v>
      </c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</row>
    <row r="16" spans="1:18" ht="18.75">
      <c r="A16" s="165"/>
      <c r="B16" s="174"/>
      <c r="C16" s="177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</row>
    <row r="17" spans="1:18" ht="18.75">
      <c r="A17" s="165">
        <v>3</v>
      </c>
      <c r="B17" s="174" t="s">
        <v>63</v>
      </c>
      <c r="C17" s="102" t="s">
        <v>262</v>
      </c>
      <c r="D17" s="175">
        <v>50000</v>
      </c>
      <c r="E17" s="12" t="s">
        <v>60</v>
      </c>
      <c r="F17" s="12" t="s">
        <v>61</v>
      </c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</row>
    <row r="18" spans="1:18" ht="18.75">
      <c r="A18" s="165"/>
      <c r="B18" s="174" t="s">
        <v>215</v>
      </c>
      <c r="C18" s="176" t="s">
        <v>172</v>
      </c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</row>
    <row r="19" spans="1:18" ht="18.75">
      <c r="A19" s="165"/>
      <c r="B19" s="174" t="s">
        <v>216</v>
      </c>
      <c r="C19" s="177" t="s">
        <v>173</v>
      </c>
      <c r="D19" s="166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</row>
    <row r="20" spans="1:18" ht="18.75">
      <c r="A20" s="165"/>
      <c r="B20" s="174" t="s">
        <v>217</v>
      </c>
      <c r="C20" s="177" t="s">
        <v>174</v>
      </c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</row>
    <row r="21" spans="1:18" ht="18.75">
      <c r="A21" s="165"/>
      <c r="B21" s="174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</row>
    <row r="22" spans="1:18" ht="18.75">
      <c r="A22" s="165"/>
      <c r="B22" s="174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</row>
    <row r="23" spans="1:18" ht="18.75">
      <c r="A23" s="165"/>
      <c r="B23" s="174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</row>
    <row r="24" spans="1:18" ht="18.75">
      <c r="A24" s="165"/>
      <c r="B24" s="174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</row>
    <row r="25" spans="1:18" ht="18.75">
      <c r="A25" s="165"/>
      <c r="B25" s="174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</row>
    <row r="26" spans="1:18" ht="18.75">
      <c r="A26" s="165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</row>
    <row r="27" spans="1:18" ht="18.75">
      <c r="A27" s="168"/>
      <c r="B27" s="169"/>
      <c r="C27" s="169"/>
      <c r="D27" s="170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1:18" ht="18.75">
      <c r="A28" s="171"/>
      <c r="B28" s="213" t="s">
        <v>13</v>
      </c>
      <c r="C28" s="214"/>
      <c r="D28" s="172">
        <f>SUM(D8:D27)</f>
        <v>110000</v>
      </c>
      <c r="E28" s="173"/>
      <c r="F28" s="173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18" s="1" customFormat="1" ht="18.75">
      <c r="A29" s="164" t="s">
        <v>444</v>
      </c>
      <c r="B29" s="2"/>
      <c r="D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7" customFormat="1" ht="18.75">
      <c r="A30" s="5" t="s">
        <v>15</v>
      </c>
      <c r="B30" s="220" t="s">
        <v>17</v>
      </c>
      <c r="C30" s="5" t="s">
        <v>18</v>
      </c>
      <c r="D30" s="6" t="s">
        <v>19</v>
      </c>
      <c r="E30" s="5" t="s">
        <v>21</v>
      </c>
      <c r="F30" s="215" t="s">
        <v>23</v>
      </c>
      <c r="G30" s="217" t="s">
        <v>403</v>
      </c>
      <c r="H30" s="217"/>
      <c r="I30" s="218"/>
      <c r="J30" s="219" t="s">
        <v>446</v>
      </c>
      <c r="K30" s="217"/>
      <c r="L30" s="217"/>
      <c r="M30" s="217"/>
      <c r="N30" s="217"/>
      <c r="O30" s="217"/>
      <c r="P30" s="217"/>
      <c r="Q30" s="217"/>
      <c r="R30" s="218"/>
    </row>
    <row r="31" spans="1:18" s="7" customFormat="1" ht="18.75">
      <c r="A31" s="8" t="s">
        <v>16</v>
      </c>
      <c r="B31" s="221"/>
      <c r="C31" s="8" t="s">
        <v>17</v>
      </c>
      <c r="D31" s="9" t="s">
        <v>20</v>
      </c>
      <c r="E31" s="8" t="s">
        <v>22</v>
      </c>
      <c r="F31" s="216"/>
      <c r="G31" s="10" t="s">
        <v>24</v>
      </c>
      <c r="H31" s="10" t="s">
        <v>25</v>
      </c>
      <c r="I31" s="10" t="s">
        <v>26</v>
      </c>
      <c r="J31" s="10" t="s">
        <v>27</v>
      </c>
      <c r="K31" s="10" t="s">
        <v>28</v>
      </c>
      <c r="L31" s="10" t="s">
        <v>29</v>
      </c>
      <c r="M31" s="10" t="s">
        <v>30</v>
      </c>
      <c r="N31" s="10" t="s">
        <v>31</v>
      </c>
      <c r="O31" s="10" t="s">
        <v>32</v>
      </c>
      <c r="P31" s="10" t="s">
        <v>33</v>
      </c>
      <c r="Q31" s="10" t="s">
        <v>34</v>
      </c>
      <c r="R31" s="10" t="s">
        <v>35</v>
      </c>
    </row>
    <row r="32" spans="1:18" ht="21">
      <c r="A32" s="165">
        <v>1</v>
      </c>
      <c r="B32" s="194" t="s">
        <v>447</v>
      </c>
      <c r="C32" s="193" t="s">
        <v>459</v>
      </c>
      <c r="D32" s="175">
        <v>1403000</v>
      </c>
      <c r="E32" s="23" t="s">
        <v>451</v>
      </c>
      <c r="F32" s="12" t="s">
        <v>61</v>
      </c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</row>
    <row r="33" spans="1:18" ht="18.75">
      <c r="A33" s="165"/>
      <c r="B33" s="174" t="s">
        <v>448</v>
      </c>
      <c r="C33" s="22" t="s">
        <v>460</v>
      </c>
      <c r="D33" s="175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</row>
    <row r="34" spans="1:18" ht="18.75">
      <c r="A34" s="165"/>
      <c r="B34" s="174" t="s">
        <v>450</v>
      </c>
      <c r="C34" s="22" t="s">
        <v>461</v>
      </c>
      <c r="D34" s="175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</row>
    <row r="35" spans="1:18" ht="18.75">
      <c r="A35" s="165"/>
      <c r="B35" s="174" t="s">
        <v>449</v>
      </c>
      <c r="C35" s="22" t="s">
        <v>452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</row>
    <row r="36" spans="1:18" ht="18.75">
      <c r="A36" s="165"/>
      <c r="B36" s="174"/>
      <c r="C36" s="176"/>
      <c r="D36" s="17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</row>
    <row r="37" spans="1:18" ht="21">
      <c r="A37" s="165">
        <v>2</v>
      </c>
      <c r="B37" s="193" t="s">
        <v>454</v>
      </c>
      <c r="C37" s="195" t="s">
        <v>456</v>
      </c>
      <c r="D37" s="175">
        <v>246000</v>
      </c>
      <c r="E37" s="174" t="s">
        <v>453</v>
      </c>
      <c r="F37" s="166" t="s">
        <v>61</v>
      </c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</row>
    <row r="38" spans="1:18" ht="18.75">
      <c r="A38" s="165"/>
      <c r="B38" s="174" t="s">
        <v>455</v>
      </c>
      <c r="C38" s="177" t="s">
        <v>457</v>
      </c>
      <c r="D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</row>
    <row r="39" spans="1:18" ht="18.75">
      <c r="A39" s="165"/>
      <c r="B39" s="174" t="s">
        <v>462</v>
      </c>
      <c r="C39" s="177" t="s">
        <v>458</v>
      </c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</row>
    <row r="40" spans="1:18" ht="18.75">
      <c r="A40" s="165"/>
      <c r="B40" s="174"/>
      <c r="C40" s="102" t="s">
        <v>452</v>
      </c>
      <c r="D40" s="175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18.75">
      <c r="A41" s="165"/>
      <c r="B41" s="174"/>
      <c r="C41" s="17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</row>
    <row r="42" spans="1:18" ht="21">
      <c r="A42" s="165">
        <v>3</v>
      </c>
      <c r="B42" s="195" t="s">
        <v>454</v>
      </c>
      <c r="C42" s="193" t="s">
        <v>466</v>
      </c>
      <c r="D42" s="175">
        <v>140000</v>
      </c>
      <c r="E42" s="174" t="s">
        <v>465</v>
      </c>
      <c r="F42" s="166" t="s">
        <v>61</v>
      </c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18" ht="18.75">
      <c r="A43" s="165"/>
      <c r="B43" s="174" t="s">
        <v>463</v>
      </c>
      <c r="C43" s="177" t="s">
        <v>460</v>
      </c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</row>
    <row r="44" spans="1:18" ht="18.75">
      <c r="A44" s="165"/>
      <c r="B44" s="174" t="s">
        <v>464</v>
      </c>
      <c r="C44" s="177" t="s">
        <v>467</v>
      </c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</row>
    <row r="45" spans="1:18" ht="18.75">
      <c r="A45" s="165"/>
      <c r="B45" s="174"/>
      <c r="C45" s="177" t="s">
        <v>452</v>
      </c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</row>
    <row r="46" spans="1:18" ht="16.5" customHeight="1">
      <c r="A46" s="165"/>
      <c r="B46" s="174"/>
      <c r="C46" s="177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</row>
    <row r="47" spans="1:18" ht="21">
      <c r="A47" s="165">
        <v>4</v>
      </c>
      <c r="B47" s="195" t="s">
        <v>454</v>
      </c>
      <c r="C47" s="193" t="s">
        <v>471</v>
      </c>
      <c r="D47" s="196">
        <v>195000</v>
      </c>
      <c r="E47" s="174" t="s">
        <v>475</v>
      </c>
      <c r="F47" s="166" t="s">
        <v>61</v>
      </c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</row>
    <row r="48" spans="1:18" ht="18.75">
      <c r="A48" s="165"/>
      <c r="B48" s="174" t="s">
        <v>468</v>
      </c>
      <c r="C48" s="177" t="s">
        <v>472</v>
      </c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ht="18.75">
      <c r="A49" s="165"/>
      <c r="B49" s="174" t="s">
        <v>469</v>
      </c>
      <c r="C49" s="174" t="s">
        <v>473</v>
      </c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ht="18.75">
      <c r="A50" s="165"/>
      <c r="B50" s="174" t="s">
        <v>470</v>
      </c>
      <c r="C50" s="174" t="s">
        <v>474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ht="13.5" customHeight="1">
      <c r="A51" s="165"/>
      <c r="B51" s="174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  <row r="52" spans="1:18" ht="21">
      <c r="A52" s="165">
        <v>5</v>
      </c>
      <c r="B52" s="195" t="s">
        <v>454</v>
      </c>
      <c r="C52" s="197" t="s">
        <v>478</v>
      </c>
      <c r="D52" s="175">
        <v>1570000</v>
      </c>
      <c r="E52" s="174" t="s">
        <v>480</v>
      </c>
      <c r="F52" s="166" t="s">
        <v>61</v>
      </c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</row>
    <row r="53" spans="1:18" ht="18.75">
      <c r="A53" s="165"/>
      <c r="B53" s="174" t="s">
        <v>476</v>
      </c>
      <c r="C53" s="174" t="s">
        <v>472</v>
      </c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</row>
    <row r="54" spans="1:18" ht="18.75">
      <c r="A54" s="165"/>
      <c r="B54" s="174" t="s">
        <v>477</v>
      </c>
      <c r="C54" s="174" t="s">
        <v>479</v>
      </c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</row>
    <row r="55" spans="1:18" ht="18.75">
      <c r="A55" s="165"/>
      <c r="B55" s="174"/>
      <c r="C55" s="174" t="s">
        <v>452</v>
      </c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</row>
    <row r="56" spans="1:18" ht="18.75">
      <c r="A56" s="168"/>
      <c r="B56" s="198"/>
      <c r="C56" s="198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  <c r="R56" s="199"/>
    </row>
    <row r="57" spans="1:18" s="1" customFormat="1" ht="18.75">
      <c r="A57" s="164" t="s">
        <v>444</v>
      </c>
      <c r="B57" s="2"/>
      <c r="D57" s="3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s="7" customFormat="1" ht="18.75">
      <c r="A58" s="5" t="s">
        <v>15</v>
      </c>
      <c r="B58" s="220" t="s">
        <v>17</v>
      </c>
      <c r="C58" s="5" t="s">
        <v>18</v>
      </c>
      <c r="D58" s="6" t="s">
        <v>19</v>
      </c>
      <c r="E58" s="5" t="s">
        <v>21</v>
      </c>
      <c r="F58" s="215" t="s">
        <v>23</v>
      </c>
      <c r="G58" s="217" t="s">
        <v>403</v>
      </c>
      <c r="H58" s="217"/>
      <c r="I58" s="218"/>
      <c r="J58" s="219" t="s">
        <v>446</v>
      </c>
      <c r="K58" s="217"/>
      <c r="L58" s="217"/>
      <c r="M58" s="217"/>
      <c r="N58" s="217"/>
      <c r="O58" s="217"/>
      <c r="P58" s="217"/>
      <c r="Q58" s="217"/>
      <c r="R58" s="218"/>
    </row>
    <row r="59" spans="1:18" s="7" customFormat="1" ht="18.75">
      <c r="A59" s="8" t="s">
        <v>16</v>
      </c>
      <c r="B59" s="221"/>
      <c r="C59" s="8" t="s">
        <v>17</v>
      </c>
      <c r="D59" s="9" t="s">
        <v>20</v>
      </c>
      <c r="E59" s="8" t="s">
        <v>22</v>
      </c>
      <c r="F59" s="216"/>
      <c r="G59" s="10" t="s">
        <v>24</v>
      </c>
      <c r="H59" s="10" t="s">
        <v>25</v>
      </c>
      <c r="I59" s="10" t="s">
        <v>26</v>
      </c>
      <c r="J59" s="10" t="s">
        <v>27</v>
      </c>
      <c r="K59" s="10" t="s">
        <v>28</v>
      </c>
      <c r="L59" s="10" t="s">
        <v>29</v>
      </c>
      <c r="M59" s="10" t="s">
        <v>30</v>
      </c>
      <c r="N59" s="10" t="s">
        <v>31</v>
      </c>
      <c r="O59" s="10" t="s">
        <v>32</v>
      </c>
      <c r="P59" s="10" t="s">
        <v>33</v>
      </c>
      <c r="Q59" s="10" t="s">
        <v>34</v>
      </c>
      <c r="R59" s="10" t="s">
        <v>35</v>
      </c>
    </row>
    <row r="60" spans="1:18" ht="21">
      <c r="A60" s="165">
        <v>6</v>
      </c>
      <c r="B60" s="194" t="s">
        <v>454</v>
      </c>
      <c r="C60" s="197" t="s">
        <v>482</v>
      </c>
      <c r="D60" s="175">
        <v>33000</v>
      </c>
      <c r="E60" s="166" t="s">
        <v>484</v>
      </c>
      <c r="F60" s="166" t="s">
        <v>61</v>
      </c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</row>
    <row r="61" spans="1:18" ht="18.75">
      <c r="A61" s="165"/>
      <c r="B61" s="174" t="s">
        <v>481</v>
      </c>
      <c r="C61" s="174" t="s">
        <v>460</v>
      </c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</row>
    <row r="62" spans="1:18" ht="18.75">
      <c r="A62" s="165"/>
      <c r="B62" s="174"/>
      <c r="C62" s="174" t="s">
        <v>483</v>
      </c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</row>
    <row r="63" spans="1:18" ht="18.75">
      <c r="A63" s="165"/>
      <c r="B63" s="174"/>
      <c r="C63" s="174" t="s">
        <v>452</v>
      </c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</row>
    <row r="64" spans="1:18" ht="18.75">
      <c r="A64" s="165"/>
      <c r="B64" s="174"/>
      <c r="C64" s="174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</row>
    <row r="65" spans="1:18" ht="18.75">
      <c r="A65" s="165"/>
      <c r="B65" s="174"/>
      <c r="C65" s="174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</row>
    <row r="66" spans="1:18" ht="18.75">
      <c r="A66" s="165"/>
      <c r="B66" s="174"/>
      <c r="C66" s="174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</row>
    <row r="67" spans="1:18" ht="18.75">
      <c r="A67" s="165"/>
      <c r="B67" s="174"/>
      <c r="C67" s="174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</row>
    <row r="68" spans="1:18" ht="18.75">
      <c r="A68" s="165"/>
      <c r="B68" s="174"/>
      <c r="C68" s="174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</row>
    <row r="69" spans="1:18" ht="18.75">
      <c r="A69" s="165"/>
      <c r="B69" s="174"/>
      <c r="C69" s="174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</row>
    <row r="70" spans="1:18" ht="18.75">
      <c r="A70" s="165"/>
      <c r="B70" s="174"/>
      <c r="C70" s="174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spans="1:18" ht="18.75">
      <c r="A71" s="165"/>
      <c r="B71" s="174"/>
      <c r="C71" s="174"/>
      <c r="D71" s="166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</row>
    <row r="72" spans="1:18" ht="18.75">
      <c r="A72" s="165"/>
      <c r="B72" s="174"/>
      <c r="C72" s="174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</row>
    <row r="73" spans="1:18" ht="18.75">
      <c r="A73" s="165"/>
      <c r="B73" s="174"/>
      <c r="C73" s="174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</row>
    <row r="74" spans="1:18" ht="18.75">
      <c r="A74" s="165"/>
      <c r="B74" s="174"/>
      <c r="C74" s="174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</row>
    <row r="75" spans="1:18" ht="18.75">
      <c r="A75" s="165"/>
      <c r="B75" s="174"/>
      <c r="C75" s="174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</row>
    <row r="76" spans="1:18" ht="18.75">
      <c r="A76" s="165"/>
      <c r="B76" s="174"/>
      <c r="C76" s="174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</row>
    <row r="77" spans="1:18" ht="18.75">
      <c r="A77" s="165"/>
      <c r="B77" s="174"/>
      <c r="C77" s="174"/>
      <c r="D77" s="166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</row>
    <row r="78" spans="1:18" ht="18.75">
      <c r="A78" s="165"/>
      <c r="B78" s="174"/>
      <c r="C78" s="174"/>
      <c r="D78" s="166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</row>
    <row r="79" spans="1:18" ht="18.75">
      <c r="A79" s="165"/>
      <c r="B79" s="174"/>
      <c r="C79" s="174"/>
      <c r="D79" s="166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</row>
    <row r="80" spans="1:18" ht="18.75">
      <c r="A80" s="165"/>
      <c r="B80" s="174"/>
      <c r="C80" s="174"/>
      <c r="D80" s="166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</row>
    <row r="81" spans="1:18" ht="18.75">
      <c r="A81" s="165"/>
      <c r="B81" s="174"/>
      <c r="C81" s="174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</row>
    <row r="82" spans="1:18" ht="18.75">
      <c r="A82" s="165"/>
      <c r="B82" s="167"/>
      <c r="C82" s="200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</row>
    <row r="83" spans="1:18" ht="18.75">
      <c r="A83" s="168"/>
      <c r="B83" s="169"/>
      <c r="C83" s="201"/>
      <c r="D83" s="170"/>
      <c r="E83" s="169"/>
      <c r="F83" s="169"/>
      <c r="G83" s="169"/>
      <c r="H83" s="169"/>
      <c r="I83" s="169"/>
      <c r="J83" s="169"/>
      <c r="K83" s="169"/>
      <c r="L83" s="169"/>
      <c r="M83" s="169"/>
      <c r="N83" s="169"/>
      <c r="O83" s="169"/>
      <c r="P83" s="169"/>
      <c r="Q83" s="169"/>
      <c r="R83" s="169"/>
    </row>
    <row r="84" spans="1:18" ht="18.75">
      <c r="A84" s="171"/>
      <c r="B84" s="213" t="s">
        <v>13</v>
      </c>
      <c r="C84" s="214"/>
      <c r="D84" s="172">
        <f>SUM(D32:D83)</f>
        <v>3587000</v>
      </c>
      <c r="E84" s="173"/>
      <c r="F84" s="173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</row>
    <row r="85" spans="1:18" ht="18.75">
      <c r="A85" s="20"/>
      <c r="B85" s="17"/>
      <c r="C85" s="17"/>
      <c r="D85" s="21"/>
      <c r="E85" s="17"/>
      <c r="F85" s="17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</row>
    <row r="86" spans="1:18" ht="18.75">
      <c r="A86" s="20"/>
      <c r="B86" s="17"/>
      <c r="C86" s="17"/>
      <c r="D86" s="21"/>
      <c r="E86" s="17"/>
      <c r="F86" s="17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</row>
    <row r="87" spans="1:18" ht="18.75">
      <c r="A87" s="20"/>
      <c r="B87" s="17"/>
      <c r="C87" s="17"/>
      <c r="D87" s="21"/>
      <c r="E87" s="17"/>
      <c r="F87" s="17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</row>
    <row r="88" spans="1:18" ht="18.75">
      <c r="A88" s="20"/>
      <c r="B88" s="17"/>
      <c r="C88" s="17"/>
      <c r="D88" s="21"/>
      <c r="E88" s="17"/>
      <c r="F88" s="17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</row>
    <row r="89" spans="1:18" ht="18.75">
      <c r="A89" s="20"/>
      <c r="B89" s="17"/>
      <c r="C89" s="17"/>
      <c r="D89" s="21"/>
      <c r="E89" s="17"/>
      <c r="F89" s="17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</row>
    <row r="90" spans="1:18" ht="18.75">
      <c r="A90" s="20"/>
      <c r="B90" s="17"/>
      <c r="C90" s="17"/>
      <c r="D90" s="21"/>
      <c r="E90" s="17"/>
      <c r="F90" s="17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</row>
    <row r="91" spans="1:18" ht="18.75">
      <c r="A91" s="20"/>
      <c r="B91" s="17"/>
      <c r="C91" s="17"/>
      <c r="D91" s="21"/>
      <c r="E91" s="17"/>
      <c r="F91" s="17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</row>
    <row r="92" spans="1:18" ht="18.75">
      <c r="A92" s="20"/>
      <c r="B92" s="17"/>
      <c r="C92" s="17"/>
      <c r="D92" s="21"/>
      <c r="E92" s="17"/>
      <c r="F92" s="17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</row>
    <row r="93" spans="1:18" ht="18.75">
      <c r="A93" s="20"/>
      <c r="B93" s="17"/>
      <c r="C93" s="17"/>
      <c r="D93" s="21"/>
      <c r="E93" s="17"/>
      <c r="F93" s="17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</row>
    <row r="94" spans="1:18" ht="18.75">
      <c r="A94" s="20"/>
      <c r="B94" s="17"/>
      <c r="C94" s="17"/>
      <c r="D94" s="21"/>
      <c r="E94" s="17"/>
      <c r="F94" s="17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</row>
    <row r="95" spans="1:18" ht="18.75">
      <c r="A95" s="20"/>
      <c r="B95" s="17"/>
      <c r="C95" s="17"/>
      <c r="D95" s="21"/>
      <c r="E95" s="17"/>
      <c r="F95" s="17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</row>
    <row r="96" spans="1:18" ht="18.75">
      <c r="A96" s="20"/>
      <c r="B96" s="17"/>
      <c r="C96" s="17"/>
      <c r="D96" s="21"/>
      <c r="E96" s="17"/>
      <c r="F96" s="17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</row>
    <row r="97" spans="1:18" ht="18.75">
      <c r="A97" s="20"/>
      <c r="B97" s="17"/>
      <c r="C97" s="17"/>
      <c r="D97" s="21"/>
      <c r="E97" s="17"/>
      <c r="F97" s="17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</row>
    <row r="98" spans="1:18" ht="18.75">
      <c r="A98" s="20"/>
      <c r="B98" s="17"/>
      <c r="C98" s="17"/>
      <c r="D98" s="21"/>
      <c r="E98" s="17"/>
      <c r="F98" s="17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</row>
  </sheetData>
  <sheetProtection/>
  <mergeCells count="17">
    <mergeCell ref="B30:B31"/>
    <mergeCell ref="F30:F31"/>
    <mergeCell ref="G30:I30"/>
    <mergeCell ref="J30:R30"/>
    <mergeCell ref="B84:C84"/>
    <mergeCell ref="A3:R3"/>
    <mergeCell ref="B58:B59"/>
    <mergeCell ref="F58:F59"/>
    <mergeCell ref="G58:I58"/>
    <mergeCell ref="J58:R58"/>
    <mergeCell ref="A2:R2"/>
    <mergeCell ref="B28:C28"/>
    <mergeCell ref="A1:R1"/>
    <mergeCell ref="F6:F7"/>
    <mergeCell ref="G6:I6"/>
    <mergeCell ref="J6:R6"/>
    <mergeCell ref="B6:B7"/>
  </mergeCells>
  <printOptions/>
  <pageMargins left="0.2755905511811024" right="0.31496062992125984" top="0.6692913385826772" bottom="0.4724409448818898" header="0.5118110236220472" footer="0.2362204724409449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39"/>
  <sheetViews>
    <sheetView zoomScaleSheetLayoutView="100" workbookViewId="0" topLeftCell="A100">
      <selection activeCell="C113" sqref="C113:C115"/>
    </sheetView>
  </sheetViews>
  <sheetFormatPr defaultColWidth="9.140625" defaultRowHeight="12.75"/>
  <cols>
    <col min="1" max="1" width="5.140625" style="46" customWidth="1"/>
    <col min="2" max="2" width="22.421875" style="46" customWidth="1"/>
    <col min="3" max="3" width="27.57421875" style="46" customWidth="1"/>
    <col min="4" max="4" width="10.140625" style="45" customWidth="1"/>
    <col min="5" max="5" width="14.8515625" style="46" customWidth="1"/>
    <col min="6" max="6" width="14.57421875" style="46" customWidth="1"/>
    <col min="7" max="17" width="3.7109375" style="20" customWidth="1"/>
    <col min="18" max="18" width="4.00390625" style="20" customWidth="1"/>
    <col min="19" max="16384" width="9.140625" style="17" customWidth="1"/>
  </cols>
  <sheetData>
    <row r="1" spans="1:18" s="1" customFormat="1" ht="18.75">
      <c r="A1" s="7" t="s">
        <v>67</v>
      </c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8.75">
      <c r="A2" s="7" t="s">
        <v>263</v>
      </c>
      <c r="D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8.75">
      <c r="A3" s="5" t="s">
        <v>15</v>
      </c>
      <c r="B3" s="215" t="s">
        <v>17</v>
      </c>
      <c r="C3" s="5" t="s">
        <v>18</v>
      </c>
      <c r="D3" s="6" t="s">
        <v>19</v>
      </c>
      <c r="E3" s="5" t="s">
        <v>21</v>
      </c>
      <c r="F3" s="215" t="s">
        <v>23</v>
      </c>
      <c r="G3" s="217" t="s">
        <v>403</v>
      </c>
      <c r="H3" s="217"/>
      <c r="I3" s="218"/>
      <c r="J3" s="219" t="s">
        <v>446</v>
      </c>
      <c r="K3" s="217"/>
      <c r="L3" s="217"/>
      <c r="M3" s="217"/>
      <c r="N3" s="217"/>
      <c r="O3" s="217"/>
      <c r="P3" s="217"/>
      <c r="Q3" s="217"/>
      <c r="R3" s="218"/>
    </row>
    <row r="4" spans="1:18" s="1" customFormat="1" ht="18.75">
      <c r="A4" s="8" t="s">
        <v>16</v>
      </c>
      <c r="B4" s="216"/>
      <c r="C4" s="8" t="s">
        <v>17</v>
      </c>
      <c r="D4" s="9" t="s">
        <v>20</v>
      </c>
      <c r="E4" s="8" t="s">
        <v>22</v>
      </c>
      <c r="F4" s="216"/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 t="s">
        <v>34</v>
      </c>
      <c r="R4" s="10" t="s">
        <v>35</v>
      </c>
    </row>
    <row r="5" spans="1:18" s="1" customFormat="1" ht="18.75">
      <c r="A5" s="12">
        <v>1</v>
      </c>
      <c r="B5" s="23" t="s">
        <v>76</v>
      </c>
      <c r="C5" s="27" t="s">
        <v>56</v>
      </c>
      <c r="D5" s="66">
        <v>1000</v>
      </c>
      <c r="E5" s="23" t="s">
        <v>60</v>
      </c>
      <c r="F5" s="12" t="s">
        <v>36</v>
      </c>
      <c r="G5" s="51"/>
      <c r="H5" s="51"/>
      <c r="I5" s="51"/>
      <c r="J5" s="51"/>
      <c r="K5" s="51"/>
      <c r="L5" s="12"/>
      <c r="M5" s="12"/>
      <c r="N5" s="12"/>
      <c r="O5" s="12"/>
      <c r="P5" s="12"/>
      <c r="Q5" s="51"/>
      <c r="R5" s="51"/>
    </row>
    <row r="6" spans="1:18" s="1" customFormat="1" ht="18.75">
      <c r="A6" s="12"/>
      <c r="B6" s="18"/>
      <c r="C6" s="23" t="s">
        <v>57</v>
      </c>
      <c r="D6" s="24"/>
      <c r="E6" s="23"/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" customFormat="1" ht="18.75">
      <c r="A7" s="12"/>
      <c r="B7" s="18"/>
      <c r="C7" s="23" t="s">
        <v>55</v>
      </c>
      <c r="D7" s="24"/>
      <c r="E7" s="23"/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" customFormat="1" ht="18.75">
      <c r="A8" s="12"/>
      <c r="B8" s="18"/>
      <c r="C8" s="23"/>
      <c r="D8" s="24"/>
      <c r="E8" s="23"/>
      <c r="F8" s="1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" customFormat="1" ht="18.75">
      <c r="A9" s="51"/>
      <c r="B9" s="120"/>
      <c r="C9" s="51"/>
      <c r="D9" s="115"/>
      <c r="E9" s="51"/>
      <c r="F9" s="108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1" customFormat="1" ht="18.75">
      <c r="A10" s="51"/>
      <c r="B10" s="120"/>
      <c r="C10" s="51"/>
      <c r="D10" s="115"/>
      <c r="E10" s="51"/>
      <c r="F10" s="108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1" customFormat="1" ht="18.75">
      <c r="A11" s="51"/>
      <c r="B11" s="120"/>
      <c r="C11" s="51"/>
      <c r="D11" s="115"/>
      <c r="E11" s="51"/>
      <c r="F11" s="108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1" customFormat="1" ht="18.75">
      <c r="A12" s="51"/>
      <c r="B12" s="120"/>
      <c r="C12" s="51"/>
      <c r="D12" s="115"/>
      <c r="E12" s="51"/>
      <c r="F12" s="108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s="1" customFormat="1" ht="18.75">
      <c r="A13" s="51"/>
      <c r="B13" s="120"/>
      <c r="C13" s="51"/>
      <c r="D13" s="115"/>
      <c r="E13" s="51"/>
      <c r="F13" s="108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1" customFormat="1" ht="18.75">
      <c r="A14" s="51"/>
      <c r="B14" s="120"/>
      <c r="C14" s="51"/>
      <c r="D14" s="115"/>
      <c r="E14" s="51"/>
      <c r="F14" s="108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8.75">
      <c r="A15" s="51"/>
      <c r="B15" s="120"/>
      <c r="C15" s="51"/>
      <c r="D15" s="115"/>
      <c r="E15" s="51"/>
      <c r="F15" s="108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</row>
    <row r="16" spans="1:18" s="1" customFormat="1" ht="18.75">
      <c r="A16" s="51"/>
      <c r="B16" s="120"/>
      <c r="C16" s="51"/>
      <c r="D16" s="115"/>
      <c r="E16" s="51"/>
      <c r="F16" s="108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1" customFormat="1" ht="18.75">
      <c r="A17" s="51"/>
      <c r="B17" s="120"/>
      <c r="C17" s="51"/>
      <c r="D17" s="115"/>
      <c r="E17" s="51"/>
      <c r="F17" s="108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1" customFormat="1" ht="18.75">
      <c r="A18" s="51"/>
      <c r="B18" s="120"/>
      <c r="C18" s="51"/>
      <c r="D18" s="115"/>
      <c r="E18" s="51"/>
      <c r="F18" s="108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</row>
    <row r="19" spans="1:18" s="1" customFormat="1" ht="18.75">
      <c r="A19" s="51"/>
      <c r="B19" s="120"/>
      <c r="C19" s="51"/>
      <c r="D19" s="115"/>
      <c r="E19" s="51"/>
      <c r="F19" s="108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18" s="1" customFormat="1" ht="18.75">
      <c r="A20" s="51"/>
      <c r="B20" s="120"/>
      <c r="C20" s="51"/>
      <c r="D20" s="115"/>
      <c r="E20" s="51"/>
      <c r="F20" s="108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s="1" customFormat="1" ht="18.75">
      <c r="A21" s="51"/>
      <c r="B21" s="120"/>
      <c r="C21" s="51"/>
      <c r="D21" s="115"/>
      <c r="E21" s="51"/>
      <c r="F21" s="108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s="1" customFormat="1" ht="18.75">
      <c r="A22" s="51"/>
      <c r="B22" s="120"/>
      <c r="C22" s="51"/>
      <c r="D22" s="115"/>
      <c r="E22" s="51"/>
      <c r="F22" s="108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1" customFormat="1" ht="18.75">
      <c r="A23" s="51"/>
      <c r="B23" s="120"/>
      <c r="C23" s="51"/>
      <c r="D23" s="115"/>
      <c r="E23" s="51"/>
      <c r="F23" s="10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s="1" customFormat="1" ht="18.75">
      <c r="A24" s="51"/>
      <c r="B24" s="120"/>
      <c r="C24" s="51"/>
      <c r="D24" s="115"/>
      <c r="E24" s="51"/>
      <c r="F24" s="108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</row>
    <row r="25" spans="1:18" s="1" customFormat="1" ht="18.75">
      <c r="A25" s="51"/>
      <c r="B25" s="120"/>
      <c r="C25" s="51"/>
      <c r="D25" s="115"/>
      <c r="E25" s="51"/>
      <c r="F25" s="108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1" customFormat="1" ht="18.75">
      <c r="A26" s="51"/>
      <c r="B26" s="120"/>
      <c r="C26" s="51"/>
      <c r="D26" s="115"/>
      <c r="E26" s="51"/>
      <c r="F26" s="108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s="1" customFormat="1" ht="18.75">
      <c r="A27" s="10"/>
      <c r="B27" s="222" t="s">
        <v>13</v>
      </c>
      <c r="C27" s="223"/>
      <c r="D27" s="129">
        <f>SUM(D5:D26)</f>
        <v>1000</v>
      </c>
      <c r="E27" s="10"/>
      <c r="F27" s="1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" customFormat="1" ht="18.75">
      <c r="A28" s="7" t="s">
        <v>67</v>
      </c>
      <c r="D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8.75">
      <c r="A29" s="7" t="s">
        <v>264</v>
      </c>
      <c r="D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8.75">
      <c r="A30" s="5" t="s">
        <v>15</v>
      </c>
      <c r="B30" s="215" t="s">
        <v>17</v>
      </c>
      <c r="C30" s="5" t="s">
        <v>18</v>
      </c>
      <c r="D30" s="6" t="s">
        <v>19</v>
      </c>
      <c r="E30" s="5" t="s">
        <v>21</v>
      </c>
      <c r="F30" s="215" t="s">
        <v>23</v>
      </c>
      <c r="G30" s="217" t="s">
        <v>403</v>
      </c>
      <c r="H30" s="217"/>
      <c r="I30" s="218"/>
      <c r="J30" s="219" t="s">
        <v>446</v>
      </c>
      <c r="K30" s="217"/>
      <c r="L30" s="217"/>
      <c r="M30" s="217"/>
      <c r="N30" s="217"/>
      <c r="O30" s="217"/>
      <c r="P30" s="217"/>
      <c r="Q30" s="217"/>
      <c r="R30" s="218"/>
    </row>
    <row r="31" spans="1:18" s="1" customFormat="1" ht="18.75">
      <c r="A31" s="8" t="s">
        <v>16</v>
      </c>
      <c r="B31" s="216"/>
      <c r="C31" s="8" t="s">
        <v>17</v>
      </c>
      <c r="D31" s="9" t="s">
        <v>20</v>
      </c>
      <c r="E31" s="8" t="s">
        <v>22</v>
      </c>
      <c r="F31" s="216"/>
      <c r="G31" s="10" t="s">
        <v>24</v>
      </c>
      <c r="H31" s="10" t="s">
        <v>25</v>
      </c>
      <c r="I31" s="10" t="s">
        <v>26</v>
      </c>
      <c r="J31" s="10" t="s">
        <v>27</v>
      </c>
      <c r="K31" s="10" t="s">
        <v>28</v>
      </c>
      <c r="L31" s="10" t="s">
        <v>29</v>
      </c>
      <c r="M31" s="10" t="s">
        <v>30</v>
      </c>
      <c r="N31" s="10" t="s">
        <v>31</v>
      </c>
      <c r="O31" s="10" t="s">
        <v>32</v>
      </c>
      <c r="P31" s="10" t="s">
        <v>33</v>
      </c>
      <c r="Q31" s="10" t="s">
        <v>34</v>
      </c>
      <c r="R31" s="10" t="s">
        <v>35</v>
      </c>
    </row>
    <row r="32" spans="1:18" s="1" customFormat="1" ht="18.75">
      <c r="A32" s="32">
        <v>1</v>
      </c>
      <c r="B32" s="17" t="s">
        <v>141</v>
      </c>
      <c r="C32" s="23" t="s">
        <v>93</v>
      </c>
      <c r="D32" s="24">
        <v>30000</v>
      </c>
      <c r="E32" s="12" t="s">
        <v>60</v>
      </c>
      <c r="F32" s="12" t="s">
        <v>65</v>
      </c>
      <c r="G32" s="51"/>
      <c r="H32" s="51"/>
      <c r="I32" s="51"/>
      <c r="J32" s="51"/>
      <c r="K32" s="51"/>
      <c r="L32" s="12"/>
      <c r="M32" s="12"/>
      <c r="N32" s="12"/>
      <c r="O32" s="12"/>
      <c r="P32" s="12"/>
      <c r="Q32" s="51"/>
      <c r="R32" s="51"/>
    </row>
    <row r="33" spans="1:18" s="1" customFormat="1" ht="18.75">
      <c r="A33" s="41"/>
      <c r="B33" s="18" t="s">
        <v>486</v>
      </c>
      <c r="C33" s="23" t="s">
        <v>94</v>
      </c>
      <c r="D33" s="44"/>
      <c r="E33" s="43"/>
      <c r="F33" s="4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" customFormat="1" ht="18.75">
      <c r="A34" s="41"/>
      <c r="B34" s="74"/>
      <c r="C34" s="23" t="s">
        <v>95</v>
      </c>
      <c r="D34" s="44"/>
      <c r="E34" s="43"/>
      <c r="F34" s="4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" customFormat="1" ht="18.75">
      <c r="A35" s="41"/>
      <c r="B35" s="74"/>
      <c r="C35" s="23"/>
      <c r="D35" s="44"/>
      <c r="E35" s="43"/>
      <c r="F35" s="118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</row>
    <row r="36" spans="1:18" s="48" customFormat="1" ht="18.75">
      <c r="A36" s="84"/>
      <c r="B36" s="68"/>
      <c r="C36" s="68"/>
      <c r="D36" s="85"/>
      <c r="E36" s="84"/>
      <c r="F36" s="84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s="48" customFormat="1" ht="18.75">
      <c r="A37" s="84"/>
      <c r="B37" s="68"/>
      <c r="C37" s="68"/>
      <c r="D37" s="85"/>
      <c r="E37" s="84"/>
      <c r="F37" s="84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</row>
    <row r="38" spans="1:18" s="48" customFormat="1" ht="18.75">
      <c r="A38" s="84"/>
      <c r="B38" s="68"/>
      <c r="C38" s="68"/>
      <c r="D38" s="85"/>
      <c r="E38" s="84"/>
      <c r="F38" s="84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</row>
    <row r="39" spans="1:18" s="48" customFormat="1" ht="18.75">
      <c r="A39" s="84"/>
      <c r="B39" s="68"/>
      <c r="C39" s="68"/>
      <c r="D39" s="85"/>
      <c r="E39" s="84"/>
      <c r="F39" s="84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</row>
    <row r="40" spans="1:18" s="48" customFormat="1" ht="18.75">
      <c r="A40" s="84"/>
      <c r="B40" s="68"/>
      <c r="C40" s="68"/>
      <c r="D40" s="85"/>
      <c r="E40" s="84"/>
      <c r="F40" s="84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  <row r="41" spans="1:18" s="48" customFormat="1" ht="18.75">
      <c r="A41" s="84"/>
      <c r="B41" s="68"/>
      <c r="C41" s="68"/>
      <c r="D41" s="85"/>
      <c r="E41" s="84"/>
      <c r="F41" s="84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</row>
    <row r="42" spans="1:18" s="48" customFormat="1" ht="18.75">
      <c r="A42" s="84"/>
      <c r="B42" s="68"/>
      <c r="C42" s="68"/>
      <c r="D42" s="85"/>
      <c r="E42" s="84"/>
      <c r="F42" s="84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</row>
    <row r="43" spans="1:18" s="48" customFormat="1" ht="18.75">
      <c r="A43" s="84"/>
      <c r="B43" s="68"/>
      <c r="C43" s="68"/>
      <c r="D43" s="85"/>
      <c r="E43" s="84"/>
      <c r="F43" s="84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</row>
    <row r="44" spans="1:18" s="48" customFormat="1" ht="18.75">
      <c r="A44" s="84"/>
      <c r="B44" s="68"/>
      <c r="C44" s="68"/>
      <c r="D44" s="85"/>
      <c r="E44" s="84"/>
      <c r="F44" s="84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18" s="48" customFormat="1" ht="18.75">
      <c r="A45" s="84"/>
      <c r="B45" s="68"/>
      <c r="C45" s="68"/>
      <c r="D45" s="85"/>
      <c r="E45" s="84"/>
      <c r="F45" s="84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</row>
    <row r="46" spans="1:18" s="48" customFormat="1" ht="18.75">
      <c r="A46" s="84"/>
      <c r="B46" s="68"/>
      <c r="C46" s="68"/>
      <c r="D46" s="85"/>
      <c r="E46" s="84"/>
      <c r="F46" s="84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</row>
    <row r="47" spans="1:18" s="48" customFormat="1" ht="18.75">
      <c r="A47" s="84"/>
      <c r="B47" s="68"/>
      <c r="C47" s="68"/>
      <c r="D47" s="85"/>
      <c r="E47" s="84"/>
      <c r="F47" s="84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</row>
    <row r="48" spans="1:18" s="48" customFormat="1" ht="18.75">
      <c r="A48" s="84"/>
      <c r="B48" s="68"/>
      <c r="C48" s="68"/>
      <c r="D48" s="85"/>
      <c r="E48" s="84"/>
      <c r="F48" s="84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</row>
    <row r="49" spans="1:18" s="1" customFormat="1" ht="18.75">
      <c r="A49" s="60"/>
      <c r="B49" s="43"/>
      <c r="C49" s="43"/>
      <c r="D49" s="59"/>
      <c r="E49" s="60"/>
      <c r="F49" s="60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" customFormat="1" ht="18.75">
      <c r="A50" s="60"/>
      <c r="B50" s="62"/>
      <c r="C50" s="43"/>
      <c r="D50" s="59"/>
      <c r="E50" s="60"/>
      <c r="F50" s="60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1" customFormat="1" ht="18.75">
      <c r="A51" s="60"/>
      <c r="B51" s="62"/>
      <c r="C51" s="43"/>
      <c r="D51" s="59"/>
      <c r="E51" s="60"/>
      <c r="F51" s="60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1" customFormat="1" ht="18.75">
      <c r="A52" s="60"/>
      <c r="B52" s="62"/>
      <c r="C52" s="43"/>
      <c r="D52" s="59"/>
      <c r="E52" s="60"/>
      <c r="F52" s="6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" customFormat="1" ht="18.75">
      <c r="A53" s="60"/>
      <c r="B53" s="62"/>
      <c r="C53" s="43"/>
      <c r="D53" s="59"/>
      <c r="E53" s="60"/>
      <c r="F53" s="60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" customFormat="1" ht="18.75">
      <c r="A54" s="130"/>
      <c r="B54" s="219" t="s">
        <v>13</v>
      </c>
      <c r="C54" s="218"/>
      <c r="D54" s="132">
        <f>SUM(D32:D53)</f>
        <v>30000</v>
      </c>
      <c r="E54" s="130"/>
      <c r="F54" s="130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</row>
    <row r="55" spans="1:18" s="1" customFormat="1" ht="18.75">
      <c r="A55" s="7" t="s">
        <v>67</v>
      </c>
      <c r="B55" s="40"/>
      <c r="C55" s="40"/>
      <c r="D55" s="86"/>
      <c r="E55" s="40"/>
      <c r="F55" s="40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1" customFormat="1" ht="18.75">
      <c r="A56" s="7" t="s">
        <v>266</v>
      </c>
      <c r="B56" s="40"/>
      <c r="C56" s="40"/>
      <c r="D56" s="61"/>
      <c r="E56" s="40"/>
      <c r="F56" s="40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1" customFormat="1" ht="18.75">
      <c r="A57" s="5" t="s">
        <v>15</v>
      </c>
      <c r="B57" s="215" t="s">
        <v>17</v>
      </c>
      <c r="C57" s="5" t="s">
        <v>18</v>
      </c>
      <c r="D57" s="6" t="s">
        <v>19</v>
      </c>
      <c r="E57" s="5" t="s">
        <v>21</v>
      </c>
      <c r="F57" s="215" t="s">
        <v>23</v>
      </c>
      <c r="G57" s="217" t="s">
        <v>403</v>
      </c>
      <c r="H57" s="217"/>
      <c r="I57" s="218"/>
      <c r="J57" s="219" t="s">
        <v>446</v>
      </c>
      <c r="K57" s="217"/>
      <c r="L57" s="217"/>
      <c r="M57" s="217"/>
      <c r="N57" s="217"/>
      <c r="O57" s="217"/>
      <c r="P57" s="217"/>
      <c r="Q57" s="217"/>
      <c r="R57" s="218"/>
    </row>
    <row r="58" spans="1:18" s="1" customFormat="1" ht="18.75">
      <c r="A58" s="8" t="s">
        <v>16</v>
      </c>
      <c r="B58" s="216"/>
      <c r="C58" s="8" t="s">
        <v>17</v>
      </c>
      <c r="D58" s="9" t="s">
        <v>20</v>
      </c>
      <c r="E58" s="8" t="s">
        <v>22</v>
      </c>
      <c r="F58" s="216"/>
      <c r="G58" s="10" t="s">
        <v>24</v>
      </c>
      <c r="H58" s="10" t="s">
        <v>25</v>
      </c>
      <c r="I58" s="10" t="s">
        <v>26</v>
      </c>
      <c r="J58" s="10" t="s">
        <v>27</v>
      </c>
      <c r="K58" s="10" t="s">
        <v>28</v>
      </c>
      <c r="L58" s="10" t="s">
        <v>29</v>
      </c>
      <c r="M58" s="10" t="s">
        <v>30</v>
      </c>
      <c r="N58" s="10" t="s">
        <v>31</v>
      </c>
      <c r="O58" s="10" t="s">
        <v>32</v>
      </c>
      <c r="P58" s="10" t="s">
        <v>33</v>
      </c>
      <c r="Q58" s="10" t="s">
        <v>34</v>
      </c>
      <c r="R58" s="10" t="s">
        <v>35</v>
      </c>
    </row>
    <row r="59" spans="1:18" s="1" customFormat="1" ht="18.75">
      <c r="A59" s="12">
        <v>1</v>
      </c>
      <c r="B59" s="18" t="s">
        <v>141</v>
      </c>
      <c r="C59" s="18" t="s">
        <v>270</v>
      </c>
      <c r="D59" s="24">
        <v>10000</v>
      </c>
      <c r="E59" s="23" t="s">
        <v>60</v>
      </c>
      <c r="F59" s="12" t="s">
        <v>36</v>
      </c>
      <c r="G59" s="51"/>
      <c r="H59" s="51"/>
      <c r="I59" s="51"/>
      <c r="J59" s="51"/>
      <c r="K59" s="51"/>
      <c r="L59" s="12"/>
      <c r="M59" s="12"/>
      <c r="N59" s="12"/>
      <c r="O59" s="12"/>
      <c r="P59" s="12"/>
      <c r="Q59" s="51"/>
      <c r="R59" s="51"/>
    </row>
    <row r="60" spans="1:18" s="1" customFormat="1" ht="18.75">
      <c r="A60" s="12"/>
      <c r="B60" s="18" t="s">
        <v>142</v>
      </c>
      <c r="C60" s="18" t="s">
        <v>142</v>
      </c>
      <c r="D60" s="24"/>
      <c r="E60" s="23"/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" customFormat="1" ht="18.75">
      <c r="A61" s="12"/>
      <c r="B61" s="18"/>
      <c r="C61" s="23"/>
      <c r="D61" s="24"/>
      <c r="E61" s="23"/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1" customFormat="1" ht="18.75">
      <c r="A62" s="12">
        <v>2</v>
      </c>
      <c r="B62" s="116" t="s">
        <v>157</v>
      </c>
      <c r="C62" s="103" t="s">
        <v>271</v>
      </c>
      <c r="D62" s="24">
        <v>20000</v>
      </c>
      <c r="E62" s="23" t="s">
        <v>60</v>
      </c>
      <c r="F62" s="12" t="s">
        <v>36</v>
      </c>
      <c r="G62" s="51"/>
      <c r="H62" s="51"/>
      <c r="I62" s="51"/>
      <c r="J62" s="51"/>
      <c r="K62" s="51"/>
      <c r="L62" s="12"/>
      <c r="M62" s="12"/>
      <c r="N62" s="12"/>
      <c r="O62" s="12"/>
      <c r="P62" s="12"/>
      <c r="Q62" s="51"/>
      <c r="R62" s="51"/>
    </row>
    <row r="63" spans="1:18" s="1" customFormat="1" ht="18.75">
      <c r="A63" s="12"/>
      <c r="B63" s="18" t="s">
        <v>158</v>
      </c>
      <c r="C63" s="18"/>
      <c r="D63" s="24"/>
      <c r="E63" s="23"/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" customFormat="1" ht="18.75">
      <c r="A64" s="12"/>
      <c r="B64" s="18"/>
      <c r="C64" s="23"/>
      <c r="D64" s="24"/>
      <c r="E64" s="23"/>
      <c r="F64" s="1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" customFormat="1" ht="18.75">
      <c r="A65" s="12">
        <v>3</v>
      </c>
      <c r="B65" s="18" t="s">
        <v>154</v>
      </c>
      <c r="C65" s="18" t="s">
        <v>272</v>
      </c>
      <c r="D65" s="24">
        <v>10000</v>
      </c>
      <c r="E65" s="23" t="s">
        <v>60</v>
      </c>
      <c r="F65" s="12" t="s">
        <v>36</v>
      </c>
      <c r="G65" s="51"/>
      <c r="H65" s="51"/>
      <c r="I65" s="51"/>
      <c r="J65" s="51"/>
      <c r="K65" s="51"/>
      <c r="L65" s="12"/>
      <c r="M65" s="12"/>
      <c r="N65" s="12"/>
      <c r="O65" s="12"/>
      <c r="P65" s="12"/>
      <c r="Q65" s="51"/>
      <c r="R65" s="51"/>
    </row>
    <row r="66" spans="1:18" s="1" customFormat="1" ht="18.75">
      <c r="A66" s="12"/>
      <c r="B66" s="18" t="s">
        <v>267</v>
      </c>
      <c r="C66" s="18" t="s">
        <v>267</v>
      </c>
      <c r="D66" s="24"/>
      <c r="E66" s="23"/>
      <c r="F66" s="19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1" customFormat="1" ht="18.75">
      <c r="A67" s="12"/>
      <c r="B67" s="18" t="s">
        <v>268</v>
      </c>
      <c r="C67" s="18" t="s">
        <v>268</v>
      </c>
      <c r="D67" s="24"/>
      <c r="E67" s="23"/>
      <c r="F67" s="19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" customFormat="1" ht="18.75">
      <c r="A68" s="12"/>
      <c r="B68" s="18" t="s">
        <v>269</v>
      </c>
      <c r="C68" s="18" t="s">
        <v>269</v>
      </c>
      <c r="D68" s="24"/>
      <c r="E68" s="23"/>
      <c r="F68" s="12"/>
      <c r="G68" s="54"/>
      <c r="H68" s="54"/>
      <c r="I68" s="54"/>
      <c r="J68" s="54"/>
      <c r="K68" s="12"/>
      <c r="L68" s="12"/>
      <c r="M68" s="12"/>
      <c r="N68" s="12"/>
      <c r="O68" s="12"/>
      <c r="P68" s="12"/>
      <c r="Q68" s="12"/>
      <c r="R68" s="54"/>
    </row>
    <row r="69" spans="1:18" s="1" customFormat="1" ht="18.75">
      <c r="A69" s="12"/>
      <c r="B69" s="18"/>
      <c r="C69" s="18"/>
      <c r="D69" s="24"/>
      <c r="E69" s="23"/>
      <c r="F69" s="12"/>
      <c r="G69" s="54"/>
      <c r="H69" s="54"/>
      <c r="I69" s="54"/>
      <c r="J69" s="54"/>
      <c r="K69" s="12"/>
      <c r="L69" s="12"/>
      <c r="M69" s="12"/>
      <c r="N69" s="12"/>
      <c r="O69" s="12"/>
      <c r="P69" s="12"/>
      <c r="Q69" s="12"/>
      <c r="R69" s="54"/>
    </row>
    <row r="70" spans="1:18" s="1" customFormat="1" ht="18.75">
      <c r="A70" s="12"/>
      <c r="B70" s="18"/>
      <c r="C70" s="18"/>
      <c r="D70" s="24"/>
      <c r="E70" s="23"/>
      <c r="F70" s="12"/>
      <c r="G70" s="54"/>
      <c r="H70" s="54"/>
      <c r="I70" s="54"/>
      <c r="J70" s="54"/>
      <c r="K70" s="12"/>
      <c r="L70" s="12"/>
      <c r="M70" s="12"/>
      <c r="N70" s="12"/>
      <c r="O70" s="12"/>
      <c r="P70" s="12"/>
      <c r="Q70" s="12"/>
      <c r="R70" s="54"/>
    </row>
    <row r="71" spans="1:18" s="1" customFormat="1" ht="18.75">
      <c r="A71" s="12"/>
      <c r="B71" s="18"/>
      <c r="C71" s="18"/>
      <c r="D71" s="24"/>
      <c r="E71" s="23"/>
      <c r="F71" s="12"/>
      <c r="G71" s="54"/>
      <c r="H71" s="54"/>
      <c r="I71" s="54"/>
      <c r="J71" s="54"/>
      <c r="K71" s="12"/>
      <c r="L71" s="12"/>
      <c r="M71" s="12"/>
      <c r="N71" s="12"/>
      <c r="O71" s="12"/>
      <c r="P71" s="12"/>
      <c r="Q71" s="12"/>
      <c r="R71" s="54"/>
    </row>
    <row r="72" spans="1:18" s="1" customFormat="1" ht="18.75">
      <c r="A72" s="12"/>
      <c r="B72" s="18"/>
      <c r="C72" s="18"/>
      <c r="D72" s="24"/>
      <c r="E72" s="23"/>
      <c r="F72" s="12"/>
      <c r="G72" s="54"/>
      <c r="H72" s="54"/>
      <c r="I72" s="54"/>
      <c r="J72" s="54"/>
      <c r="K72" s="12"/>
      <c r="L72" s="12"/>
      <c r="M72" s="12"/>
      <c r="N72" s="12"/>
      <c r="O72" s="12"/>
      <c r="P72" s="12"/>
      <c r="Q72" s="12"/>
      <c r="R72" s="54"/>
    </row>
    <row r="73" spans="1:18" s="1" customFormat="1" ht="18.75">
      <c r="A73" s="12"/>
      <c r="B73" s="18"/>
      <c r="D73" s="24"/>
      <c r="E73" s="23"/>
      <c r="F73" s="12"/>
      <c r="G73" s="54"/>
      <c r="H73" s="54"/>
      <c r="I73" s="54"/>
      <c r="J73" s="54"/>
      <c r="K73" s="12"/>
      <c r="L73" s="12"/>
      <c r="M73" s="12"/>
      <c r="N73" s="12"/>
      <c r="O73" s="12"/>
      <c r="P73" s="12"/>
      <c r="Q73" s="12"/>
      <c r="R73" s="54"/>
    </row>
    <row r="74" spans="1:18" s="1" customFormat="1" ht="18.75">
      <c r="A74" s="12"/>
      <c r="B74" s="18"/>
      <c r="C74" s="18"/>
      <c r="D74" s="24"/>
      <c r="E74" s="23"/>
      <c r="F74" s="12"/>
      <c r="G74" s="54"/>
      <c r="H74" s="54"/>
      <c r="I74" s="54"/>
      <c r="J74" s="54"/>
      <c r="K74" s="12"/>
      <c r="L74" s="12"/>
      <c r="M74" s="12"/>
      <c r="N74" s="12"/>
      <c r="O74" s="12"/>
      <c r="P74" s="12"/>
      <c r="Q74" s="12"/>
      <c r="R74" s="54"/>
    </row>
    <row r="75" spans="1:18" s="1" customFormat="1" ht="18.75">
      <c r="A75" s="12"/>
      <c r="B75" s="18"/>
      <c r="C75" s="18"/>
      <c r="D75" s="24"/>
      <c r="E75" s="23"/>
      <c r="F75" s="12"/>
      <c r="G75" s="54"/>
      <c r="H75" s="54"/>
      <c r="I75" s="54"/>
      <c r="J75" s="54"/>
      <c r="K75" s="12"/>
      <c r="L75" s="12"/>
      <c r="M75" s="12"/>
      <c r="N75" s="12"/>
      <c r="O75" s="12"/>
      <c r="P75" s="12"/>
      <c r="Q75" s="12"/>
      <c r="R75" s="54"/>
    </row>
    <row r="76" spans="1:18" s="1" customFormat="1" ht="18.75">
      <c r="A76" s="12"/>
      <c r="B76" s="18"/>
      <c r="C76" s="18"/>
      <c r="D76" s="24"/>
      <c r="E76" s="23"/>
      <c r="F76" s="12"/>
      <c r="G76" s="54"/>
      <c r="H76" s="54"/>
      <c r="I76" s="54"/>
      <c r="J76" s="54"/>
      <c r="K76" s="12"/>
      <c r="L76" s="12"/>
      <c r="M76" s="12"/>
      <c r="N76" s="12"/>
      <c r="O76" s="12"/>
      <c r="P76" s="12"/>
      <c r="Q76" s="12"/>
      <c r="R76" s="54"/>
    </row>
    <row r="77" spans="1:18" s="1" customFormat="1" ht="18.75">
      <c r="A77" s="12"/>
      <c r="B77" s="18"/>
      <c r="D77" s="24"/>
      <c r="E77" s="23"/>
      <c r="F77" s="12"/>
      <c r="G77" s="54"/>
      <c r="H77" s="54"/>
      <c r="I77" s="54"/>
      <c r="J77" s="54"/>
      <c r="K77" s="12"/>
      <c r="L77" s="12"/>
      <c r="M77" s="12"/>
      <c r="N77" s="12"/>
      <c r="O77" s="12"/>
      <c r="P77" s="12"/>
      <c r="Q77" s="12"/>
      <c r="R77" s="54"/>
    </row>
    <row r="78" spans="1:18" s="1" customFormat="1" ht="18.75">
      <c r="A78" s="12"/>
      <c r="B78" s="18"/>
      <c r="C78" s="23"/>
      <c r="D78" s="24"/>
      <c r="E78" s="12"/>
      <c r="F78" s="19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1" customFormat="1" ht="18.75">
      <c r="A79" s="12"/>
      <c r="B79" s="109"/>
      <c r="C79" s="23"/>
      <c r="D79" s="24"/>
      <c r="E79" s="12"/>
      <c r="F79" s="19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" customFormat="1" ht="18.75">
      <c r="A80" s="12"/>
      <c r="B80" s="109"/>
      <c r="C80" s="23"/>
      <c r="D80" s="24"/>
      <c r="E80" s="12"/>
      <c r="F80" s="19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1" customFormat="1" ht="18.75">
      <c r="A81" s="131"/>
      <c r="B81" s="222" t="s">
        <v>13</v>
      </c>
      <c r="C81" s="223"/>
      <c r="D81" s="129">
        <f>SUM(D59:D80)</f>
        <v>40000</v>
      </c>
      <c r="E81" s="131"/>
      <c r="F81" s="133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</row>
    <row r="82" spans="1:18" s="1" customFormat="1" ht="18.75">
      <c r="A82" s="7" t="s">
        <v>67</v>
      </c>
      <c r="B82" s="40"/>
      <c r="C82" s="40"/>
      <c r="D82" s="86"/>
      <c r="E82" s="40"/>
      <c r="F82" s="40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1" customFormat="1" ht="18.75">
      <c r="A83" s="7" t="s">
        <v>273</v>
      </c>
      <c r="B83" s="40"/>
      <c r="C83" s="40"/>
      <c r="D83" s="61"/>
      <c r="E83" s="40"/>
      <c r="F83" s="40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1" customFormat="1" ht="18.75">
      <c r="A84" s="5" t="s">
        <v>15</v>
      </c>
      <c r="B84" s="215" t="s">
        <v>17</v>
      </c>
      <c r="C84" s="5" t="s">
        <v>18</v>
      </c>
      <c r="D84" s="6" t="s">
        <v>19</v>
      </c>
      <c r="E84" s="5" t="s">
        <v>21</v>
      </c>
      <c r="F84" s="215" t="s">
        <v>23</v>
      </c>
      <c r="G84" s="217" t="s">
        <v>403</v>
      </c>
      <c r="H84" s="217"/>
      <c r="I84" s="218"/>
      <c r="J84" s="219" t="s">
        <v>446</v>
      </c>
      <c r="K84" s="217"/>
      <c r="L84" s="217"/>
      <c r="M84" s="217"/>
      <c r="N84" s="217"/>
      <c r="O84" s="217"/>
      <c r="P84" s="217"/>
      <c r="Q84" s="217"/>
      <c r="R84" s="218"/>
    </row>
    <row r="85" spans="1:18" s="1" customFormat="1" ht="18.75">
      <c r="A85" s="8" t="s">
        <v>16</v>
      </c>
      <c r="B85" s="216"/>
      <c r="C85" s="8" t="s">
        <v>17</v>
      </c>
      <c r="D85" s="9" t="s">
        <v>20</v>
      </c>
      <c r="E85" s="8" t="s">
        <v>22</v>
      </c>
      <c r="F85" s="216"/>
      <c r="G85" s="10" t="s">
        <v>24</v>
      </c>
      <c r="H85" s="10" t="s">
        <v>25</v>
      </c>
      <c r="I85" s="10" t="s">
        <v>26</v>
      </c>
      <c r="J85" s="10" t="s">
        <v>27</v>
      </c>
      <c r="K85" s="10" t="s">
        <v>28</v>
      </c>
      <c r="L85" s="10" t="s">
        <v>29</v>
      </c>
      <c r="M85" s="10" t="s">
        <v>30</v>
      </c>
      <c r="N85" s="10" t="s">
        <v>31</v>
      </c>
      <c r="O85" s="10" t="s">
        <v>32</v>
      </c>
      <c r="P85" s="10" t="s">
        <v>33</v>
      </c>
      <c r="Q85" s="10" t="s">
        <v>34</v>
      </c>
      <c r="R85" s="10" t="s">
        <v>35</v>
      </c>
    </row>
    <row r="86" spans="1:18" s="1" customFormat="1" ht="18.75">
      <c r="A86" s="12">
        <v>1</v>
      </c>
      <c r="B86" s="17" t="s">
        <v>178</v>
      </c>
      <c r="C86" s="23" t="s">
        <v>276</v>
      </c>
      <c r="D86" s="24">
        <v>20000</v>
      </c>
      <c r="E86" s="23" t="s">
        <v>60</v>
      </c>
      <c r="F86" s="12" t="s">
        <v>36</v>
      </c>
      <c r="G86" s="51"/>
      <c r="H86" s="51"/>
      <c r="I86" s="51"/>
      <c r="J86" s="51"/>
      <c r="K86" s="51"/>
      <c r="L86" s="12"/>
      <c r="M86" s="12"/>
      <c r="N86" s="12"/>
      <c r="O86" s="12"/>
      <c r="P86" s="12"/>
      <c r="Q86" s="51"/>
      <c r="R86" s="51"/>
    </row>
    <row r="87" spans="1:18" s="1" customFormat="1" ht="18.75">
      <c r="A87" s="12"/>
      <c r="B87" s="18" t="s">
        <v>274</v>
      </c>
      <c r="C87" s="23" t="s">
        <v>277</v>
      </c>
      <c r="D87" s="24"/>
      <c r="E87" s="12"/>
      <c r="F87" s="19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1" customFormat="1" ht="18.75">
      <c r="A88" s="12"/>
      <c r="B88" s="18"/>
      <c r="C88" s="23" t="s">
        <v>278</v>
      </c>
      <c r="D88" s="24"/>
      <c r="E88" s="12"/>
      <c r="F88" s="19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1" customFormat="1" ht="18.75">
      <c r="A89" s="12">
        <v>2</v>
      </c>
      <c r="B89" s="17" t="s">
        <v>185</v>
      </c>
      <c r="C89" s="12" t="s">
        <v>43</v>
      </c>
      <c r="D89" s="24">
        <v>20000</v>
      </c>
      <c r="E89" s="23" t="s">
        <v>60</v>
      </c>
      <c r="F89" s="12" t="s">
        <v>36</v>
      </c>
      <c r="G89" s="51"/>
      <c r="H89" s="51"/>
      <c r="I89" s="51"/>
      <c r="J89" s="51"/>
      <c r="K89" s="51"/>
      <c r="L89" s="12"/>
      <c r="M89" s="12"/>
      <c r="N89" s="12"/>
      <c r="O89" s="12"/>
      <c r="P89" s="12"/>
      <c r="Q89" s="51"/>
      <c r="R89" s="51"/>
    </row>
    <row r="90" spans="1:18" s="1" customFormat="1" ht="18.75">
      <c r="A90" s="12"/>
      <c r="B90" s="18" t="s">
        <v>275</v>
      </c>
      <c r="C90" s="12"/>
      <c r="D90" s="24"/>
      <c r="E90" s="12"/>
      <c r="F90" s="19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1" customFormat="1" ht="18.75">
      <c r="A91" s="12"/>
      <c r="B91" s="18"/>
      <c r="C91" s="12"/>
      <c r="D91" s="24"/>
      <c r="E91" s="12"/>
      <c r="F91" s="19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1" customFormat="1" ht="18.75">
      <c r="A92" s="12">
        <v>3</v>
      </c>
      <c r="B92" s="17" t="s">
        <v>191</v>
      </c>
      <c r="C92" s="12" t="s">
        <v>43</v>
      </c>
      <c r="D92" s="24">
        <v>1000</v>
      </c>
      <c r="E92" s="23" t="s">
        <v>60</v>
      </c>
      <c r="F92" s="12" t="s">
        <v>36</v>
      </c>
      <c r="G92" s="51"/>
      <c r="H92" s="51"/>
      <c r="I92" s="51"/>
      <c r="J92" s="51"/>
      <c r="K92" s="51"/>
      <c r="L92" s="12"/>
      <c r="M92" s="12"/>
      <c r="N92" s="12"/>
      <c r="O92" s="12"/>
      <c r="P92" s="12"/>
      <c r="Q92" s="51"/>
      <c r="R92" s="51"/>
    </row>
    <row r="93" spans="1:18" s="1" customFormat="1" ht="18.75">
      <c r="A93" s="12"/>
      <c r="B93" s="17"/>
      <c r="C93" s="12"/>
      <c r="D93" s="24"/>
      <c r="E93" s="23"/>
      <c r="F93" s="12"/>
      <c r="G93" s="54"/>
      <c r="H93" s="54"/>
      <c r="I93" s="54"/>
      <c r="J93" s="54"/>
      <c r="K93" s="12"/>
      <c r="L93" s="12"/>
      <c r="M93" s="12"/>
      <c r="N93" s="12"/>
      <c r="O93" s="12"/>
      <c r="P93" s="12"/>
      <c r="Q93" s="12"/>
      <c r="R93" s="54"/>
    </row>
    <row r="94" spans="1:18" s="1" customFormat="1" ht="18.75">
      <c r="A94" s="12"/>
      <c r="B94" s="17"/>
      <c r="C94" s="12"/>
      <c r="D94" s="24"/>
      <c r="E94" s="23"/>
      <c r="F94" s="12"/>
      <c r="G94" s="54"/>
      <c r="H94" s="54"/>
      <c r="I94" s="54"/>
      <c r="J94" s="54"/>
      <c r="K94" s="12"/>
      <c r="L94" s="12"/>
      <c r="M94" s="12"/>
      <c r="N94" s="12"/>
      <c r="O94" s="12"/>
      <c r="P94" s="12"/>
      <c r="Q94" s="12"/>
      <c r="R94" s="54"/>
    </row>
    <row r="95" spans="1:18" s="1" customFormat="1" ht="18.75">
      <c r="A95" s="12"/>
      <c r="B95" s="17"/>
      <c r="C95" s="12"/>
      <c r="D95" s="24"/>
      <c r="E95" s="23"/>
      <c r="F95" s="12"/>
      <c r="G95" s="54"/>
      <c r="H95" s="54"/>
      <c r="I95" s="54"/>
      <c r="J95" s="54"/>
      <c r="K95" s="12"/>
      <c r="L95" s="12"/>
      <c r="M95" s="12"/>
      <c r="N95" s="12"/>
      <c r="O95" s="12"/>
      <c r="P95" s="12"/>
      <c r="Q95" s="12"/>
      <c r="R95" s="54"/>
    </row>
    <row r="96" spans="1:18" s="1" customFormat="1" ht="18.75">
      <c r="A96" s="12"/>
      <c r="B96" s="17"/>
      <c r="C96" s="12"/>
      <c r="D96" s="24"/>
      <c r="E96" s="23"/>
      <c r="F96" s="12"/>
      <c r="G96" s="54"/>
      <c r="H96" s="54"/>
      <c r="I96" s="54"/>
      <c r="J96" s="54"/>
      <c r="K96" s="12"/>
      <c r="L96" s="12"/>
      <c r="M96" s="12"/>
      <c r="N96" s="12"/>
      <c r="O96" s="12"/>
      <c r="P96" s="12"/>
      <c r="Q96" s="12"/>
      <c r="R96" s="54"/>
    </row>
    <row r="97" spans="1:18" s="1" customFormat="1" ht="18.75">
      <c r="A97" s="12"/>
      <c r="B97" s="17"/>
      <c r="C97" s="12"/>
      <c r="D97" s="24"/>
      <c r="E97" s="23"/>
      <c r="F97" s="12"/>
      <c r="G97" s="54"/>
      <c r="H97" s="54"/>
      <c r="I97" s="54"/>
      <c r="J97" s="54"/>
      <c r="K97" s="12"/>
      <c r="L97" s="12"/>
      <c r="M97" s="12"/>
      <c r="N97" s="12"/>
      <c r="O97" s="12"/>
      <c r="P97" s="12"/>
      <c r="Q97" s="12"/>
      <c r="R97" s="54"/>
    </row>
    <row r="98" spans="1:18" s="1" customFormat="1" ht="18.75">
      <c r="A98" s="12"/>
      <c r="B98" s="17"/>
      <c r="C98" s="12"/>
      <c r="D98" s="24"/>
      <c r="E98" s="23"/>
      <c r="F98" s="12"/>
      <c r="G98" s="54"/>
      <c r="H98" s="54"/>
      <c r="I98" s="54"/>
      <c r="J98" s="54"/>
      <c r="K98" s="12"/>
      <c r="L98" s="12"/>
      <c r="M98" s="12"/>
      <c r="N98" s="12"/>
      <c r="O98" s="12"/>
      <c r="P98" s="12"/>
      <c r="Q98" s="12"/>
      <c r="R98" s="54"/>
    </row>
    <row r="99" spans="1:18" s="1" customFormat="1" ht="18.75">
      <c r="A99" s="12"/>
      <c r="B99" s="17"/>
      <c r="C99" s="12"/>
      <c r="D99" s="24"/>
      <c r="E99" s="23"/>
      <c r="F99" s="12"/>
      <c r="G99" s="54"/>
      <c r="H99" s="54"/>
      <c r="I99" s="54"/>
      <c r="J99" s="54"/>
      <c r="K99" s="12"/>
      <c r="L99" s="12"/>
      <c r="M99" s="12"/>
      <c r="N99" s="12"/>
      <c r="O99" s="12"/>
      <c r="P99" s="12"/>
      <c r="Q99" s="12"/>
      <c r="R99" s="54"/>
    </row>
    <row r="100" spans="1:18" s="1" customFormat="1" ht="18.75">
      <c r="A100" s="12"/>
      <c r="B100" s="17"/>
      <c r="C100" s="12"/>
      <c r="D100" s="24"/>
      <c r="E100" s="23"/>
      <c r="F100" s="12"/>
      <c r="G100" s="54"/>
      <c r="H100" s="54"/>
      <c r="I100" s="54"/>
      <c r="J100" s="54"/>
      <c r="K100" s="12"/>
      <c r="L100" s="12"/>
      <c r="M100" s="12"/>
      <c r="N100" s="12"/>
      <c r="O100" s="12"/>
      <c r="P100" s="12"/>
      <c r="Q100" s="12"/>
      <c r="R100" s="54"/>
    </row>
    <row r="101" spans="1:18" s="1" customFormat="1" ht="18.75">
      <c r="A101" s="12"/>
      <c r="B101" s="17"/>
      <c r="C101" s="12"/>
      <c r="D101" s="24"/>
      <c r="E101" s="23"/>
      <c r="F101" s="12"/>
      <c r="G101" s="54"/>
      <c r="H101" s="54"/>
      <c r="I101" s="54"/>
      <c r="J101" s="54"/>
      <c r="K101" s="12"/>
      <c r="L101" s="12"/>
      <c r="M101" s="12"/>
      <c r="N101" s="12"/>
      <c r="O101" s="12"/>
      <c r="P101" s="12"/>
      <c r="Q101" s="12"/>
      <c r="R101" s="54"/>
    </row>
    <row r="102" spans="1:18" s="1" customFormat="1" ht="18.75">
      <c r="A102" s="12"/>
      <c r="B102" s="17"/>
      <c r="C102" s="12"/>
      <c r="D102" s="24"/>
      <c r="E102" s="23"/>
      <c r="F102" s="12"/>
      <c r="G102" s="54"/>
      <c r="H102" s="54"/>
      <c r="I102" s="54"/>
      <c r="J102" s="54"/>
      <c r="K102" s="12"/>
      <c r="L102" s="12"/>
      <c r="M102" s="12"/>
      <c r="N102" s="12"/>
      <c r="O102" s="12"/>
      <c r="P102" s="12"/>
      <c r="Q102" s="12"/>
      <c r="R102" s="54"/>
    </row>
    <row r="103" spans="1:18" s="1" customFormat="1" ht="18.75">
      <c r="A103" s="12"/>
      <c r="B103" s="17"/>
      <c r="C103" s="12"/>
      <c r="D103" s="24"/>
      <c r="E103" s="23"/>
      <c r="F103" s="12"/>
      <c r="G103" s="54"/>
      <c r="H103" s="54"/>
      <c r="I103" s="54"/>
      <c r="J103" s="54"/>
      <c r="K103" s="12"/>
      <c r="L103" s="12"/>
      <c r="M103" s="12"/>
      <c r="N103" s="12"/>
      <c r="O103" s="12"/>
      <c r="P103" s="12"/>
      <c r="Q103" s="12"/>
      <c r="R103" s="54"/>
    </row>
    <row r="104" spans="1:18" s="1" customFormat="1" ht="18.75">
      <c r="A104" s="12"/>
      <c r="B104" s="17"/>
      <c r="C104" s="12"/>
      <c r="D104" s="24"/>
      <c r="E104" s="23"/>
      <c r="F104" s="12"/>
      <c r="G104" s="54"/>
      <c r="H104" s="54"/>
      <c r="I104" s="54"/>
      <c r="J104" s="54"/>
      <c r="K104" s="12"/>
      <c r="L104" s="12"/>
      <c r="M104" s="12"/>
      <c r="N104" s="12"/>
      <c r="O104" s="12"/>
      <c r="P104" s="12"/>
      <c r="Q104" s="12"/>
      <c r="R104" s="54"/>
    </row>
    <row r="105" spans="1:18" s="1" customFormat="1" ht="18.75">
      <c r="A105" s="12"/>
      <c r="B105" s="17"/>
      <c r="C105" s="12"/>
      <c r="D105" s="24"/>
      <c r="E105" s="23"/>
      <c r="F105" s="12"/>
      <c r="G105" s="54"/>
      <c r="H105" s="54"/>
      <c r="I105" s="54"/>
      <c r="J105" s="54"/>
      <c r="K105" s="12"/>
      <c r="L105" s="12"/>
      <c r="M105" s="12"/>
      <c r="N105" s="12"/>
      <c r="O105" s="12"/>
      <c r="P105" s="12"/>
      <c r="Q105" s="12"/>
      <c r="R105" s="54"/>
    </row>
    <row r="106" spans="1:18" s="1" customFormat="1" ht="18.75">
      <c r="A106" s="12"/>
      <c r="B106" s="18"/>
      <c r="C106" s="23"/>
      <c r="D106" s="24"/>
      <c r="E106" s="12"/>
      <c r="F106" s="19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s="1" customFormat="1" ht="18.75">
      <c r="A107" s="12"/>
      <c r="B107" s="18"/>
      <c r="C107" s="23"/>
      <c r="D107" s="24"/>
      <c r="E107" s="12"/>
      <c r="F107" s="19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" customFormat="1" ht="18.75">
      <c r="A108" s="131"/>
      <c r="B108" s="222" t="s">
        <v>13</v>
      </c>
      <c r="C108" s="223"/>
      <c r="D108" s="129">
        <f>SUM(D86:D107)</f>
        <v>41000</v>
      </c>
      <c r="E108" s="131"/>
      <c r="F108" s="133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pans="1:18" s="48" customFormat="1" ht="18.75">
      <c r="A109" s="78" t="s">
        <v>67</v>
      </c>
      <c r="D109" s="7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</row>
    <row r="110" spans="1:18" s="48" customFormat="1" ht="18.75">
      <c r="A110" s="78" t="s">
        <v>265</v>
      </c>
      <c r="D110" s="7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</row>
    <row r="111" spans="1:18" s="48" customFormat="1" ht="18.75">
      <c r="A111" s="80" t="s">
        <v>15</v>
      </c>
      <c r="B111" s="224" t="s">
        <v>17</v>
      </c>
      <c r="C111" s="80" t="s">
        <v>18</v>
      </c>
      <c r="D111" s="81" t="s">
        <v>19</v>
      </c>
      <c r="E111" s="80" t="s">
        <v>21</v>
      </c>
      <c r="F111" s="224" t="s">
        <v>23</v>
      </c>
      <c r="G111" s="217" t="s">
        <v>403</v>
      </c>
      <c r="H111" s="217"/>
      <c r="I111" s="218"/>
      <c r="J111" s="219" t="s">
        <v>446</v>
      </c>
      <c r="K111" s="217"/>
      <c r="L111" s="217"/>
      <c r="M111" s="217"/>
      <c r="N111" s="217"/>
      <c r="O111" s="217"/>
      <c r="P111" s="217"/>
      <c r="Q111" s="217"/>
      <c r="R111" s="218"/>
    </row>
    <row r="112" spans="1:18" s="48" customFormat="1" ht="18.75">
      <c r="A112" s="82" t="s">
        <v>16</v>
      </c>
      <c r="B112" s="225"/>
      <c r="C112" s="82" t="s">
        <v>17</v>
      </c>
      <c r="D112" s="83" t="s">
        <v>20</v>
      </c>
      <c r="E112" s="82" t="s">
        <v>22</v>
      </c>
      <c r="F112" s="225"/>
      <c r="G112" s="10" t="s">
        <v>24</v>
      </c>
      <c r="H112" s="10" t="s">
        <v>25</v>
      </c>
      <c r="I112" s="10" t="s">
        <v>26</v>
      </c>
      <c r="J112" s="10" t="s">
        <v>27</v>
      </c>
      <c r="K112" s="10" t="s">
        <v>28</v>
      </c>
      <c r="L112" s="10" t="s">
        <v>29</v>
      </c>
      <c r="M112" s="10" t="s">
        <v>30</v>
      </c>
      <c r="N112" s="10" t="s">
        <v>31</v>
      </c>
      <c r="O112" s="10" t="s">
        <v>32</v>
      </c>
      <c r="P112" s="10" t="s">
        <v>33</v>
      </c>
      <c r="Q112" s="10" t="s">
        <v>34</v>
      </c>
      <c r="R112" s="10" t="s">
        <v>35</v>
      </c>
    </row>
    <row r="113" spans="1:18" s="48" customFormat="1" ht="18.75">
      <c r="A113" s="50">
        <v>1</v>
      </c>
      <c r="B113" s="76" t="s">
        <v>102</v>
      </c>
      <c r="C113" s="68" t="s">
        <v>103</v>
      </c>
      <c r="D113" s="69">
        <v>5000</v>
      </c>
      <c r="E113" s="12" t="s">
        <v>60</v>
      </c>
      <c r="F113" s="12" t="s">
        <v>36</v>
      </c>
      <c r="G113" s="54"/>
      <c r="H113" s="54"/>
      <c r="I113" s="54"/>
      <c r="J113" s="54"/>
      <c r="K113" s="12"/>
      <c r="L113" s="12"/>
      <c r="M113" s="12"/>
      <c r="N113" s="12"/>
      <c r="O113" s="12"/>
      <c r="P113" s="12"/>
      <c r="Q113" s="12"/>
      <c r="R113" s="12"/>
    </row>
    <row r="114" spans="1:18" s="72" customFormat="1" ht="18.75">
      <c r="A114" s="84"/>
      <c r="B114" s="68"/>
      <c r="C114" s="68" t="s">
        <v>104</v>
      </c>
      <c r="D114" s="85"/>
      <c r="E114" s="84"/>
      <c r="F114" s="84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</row>
    <row r="115" spans="1:18" s="72" customFormat="1" ht="18.75">
      <c r="A115" s="84"/>
      <c r="B115" s="68"/>
      <c r="C115" s="68" t="s">
        <v>105</v>
      </c>
      <c r="D115" s="85"/>
      <c r="E115" s="84"/>
      <c r="F115" s="84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</row>
    <row r="116" spans="1:18" s="72" customFormat="1" ht="18.75">
      <c r="A116" s="84"/>
      <c r="B116" s="68"/>
      <c r="C116" s="68"/>
      <c r="D116" s="85"/>
      <c r="E116" s="84"/>
      <c r="F116" s="84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</row>
    <row r="117" spans="1:18" s="72" customFormat="1" ht="18.75">
      <c r="A117" s="54"/>
      <c r="B117" s="56"/>
      <c r="C117" s="56"/>
      <c r="D117" s="90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1:18" s="72" customFormat="1" ht="18.75">
      <c r="A118" s="54"/>
      <c r="B118" s="56"/>
      <c r="C118" s="56"/>
      <c r="D118" s="90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1:18" s="72" customFormat="1" ht="18.75">
      <c r="A119" s="54"/>
      <c r="B119" s="56"/>
      <c r="C119" s="56"/>
      <c r="D119" s="90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1:18" s="72" customFormat="1" ht="18.75">
      <c r="A120" s="54"/>
      <c r="B120" s="56"/>
      <c r="C120" s="56"/>
      <c r="D120" s="90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1:18" s="72" customFormat="1" ht="18.75">
      <c r="A121" s="54"/>
      <c r="B121" s="56"/>
      <c r="C121" s="56"/>
      <c r="D121" s="90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1:18" s="72" customFormat="1" ht="18.75">
      <c r="A122" s="54"/>
      <c r="B122" s="56"/>
      <c r="C122" s="56"/>
      <c r="D122" s="90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1:18" s="72" customFormat="1" ht="18.75">
      <c r="A123" s="54"/>
      <c r="B123" s="56"/>
      <c r="C123" s="56"/>
      <c r="D123" s="90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1:18" s="72" customFormat="1" ht="18.75">
      <c r="A124" s="54"/>
      <c r="B124" s="56"/>
      <c r="C124" s="56"/>
      <c r="D124" s="90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1:18" s="72" customFormat="1" ht="18.75">
      <c r="A125" s="54"/>
      <c r="B125" s="56"/>
      <c r="C125" s="56"/>
      <c r="D125" s="90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1:18" s="72" customFormat="1" ht="18.75">
      <c r="A126" s="54"/>
      <c r="B126" s="56"/>
      <c r="C126" s="56"/>
      <c r="D126" s="90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1:18" s="72" customFormat="1" ht="18.75">
      <c r="A127" s="54"/>
      <c r="B127" s="56"/>
      <c r="C127" s="56"/>
      <c r="D127" s="90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1:18" s="72" customFormat="1" ht="18.75">
      <c r="A128" s="54"/>
      <c r="B128" s="56"/>
      <c r="C128" s="56"/>
      <c r="D128" s="90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1:18" s="72" customFormat="1" ht="18.75">
      <c r="A129" s="54"/>
      <c r="B129" s="56"/>
      <c r="C129" s="56"/>
      <c r="D129" s="90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1:18" s="72" customFormat="1" ht="18.75">
      <c r="A130" s="54"/>
      <c r="B130" s="56"/>
      <c r="C130" s="56"/>
      <c r="D130" s="90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1:18" s="72" customFormat="1" ht="18.75">
      <c r="A131" s="54"/>
      <c r="B131" s="56"/>
      <c r="C131" s="56"/>
      <c r="D131" s="90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1:18" s="72" customFormat="1" ht="18.75">
      <c r="A132" s="54"/>
      <c r="B132" s="56"/>
      <c r="C132" s="56"/>
      <c r="D132" s="90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1:18" s="72" customFormat="1" ht="18.75">
      <c r="A133" s="54"/>
      <c r="B133" s="56"/>
      <c r="C133" s="56"/>
      <c r="D133" s="90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1:18" s="72" customFormat="1" ht="18.75">
      <c r="A134" s="54"/>
      <c r="B134" s="56"/>
      <c r="C134" s="56"/>
      <c r="D134" s="90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1:18" s="7" customFormat="1" ht="18.75">
      <c r="A135" s="10"/>
      <c r="B135" s="219" t="s">
        <v>13</v>
      </c>
      <c r="C135" s="218"/>
      <c r="D135" s="132">
        <f>SUM(D113:D134)</f>
        <v>5000</v>
      </c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</row>
    <row r="136" spans="4:18" s="92" customFormat="1" ht="18.75">
      <c r="D136" s="97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4:18" s="92" customFormat="1" ht="18.75">
      <c r="D137" s="97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4:18" s="92" customFormat="1" ht="18.75">
      <c r="D138" s="97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4:18" s="92" customFormat="1" ht="18.75">
      <c r="D139" s="97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</row>
  </sheetData>
  <sheetProtection/>
  <mergeCells count="25">
    <mergeCell ref="F30:F31"/>
    <mergeCell ref="G30:I30"/>
    <mergeCell ref="J30:R30"/>
    <mergeCell ref="F84:F85"/>
    <mergeCell ref="G84:I84"/>
    <mergeCell ref="J84:R84"/>
    <mergeCell ref="F57:F58"/>
    <mergeCell ref="F3:F4"/>
    <mergeCell ref="G3:I3"/>
    <mergeCell ref="J3:R3"/>
    <mergeCell ref="G57:I57"/>
    <mergeCell ref="B135:C135"/>
    <mergeCell ref="B111:B112"/>
    <mergeCell ref="F111:F112"/>
    <mergeCell ref="G111:I111"/>
    <mergeCell ref="J111:R111"/>
    <mergeCell ref="J57:R57"/>
    <mergeCell ref="B27:C27"/>
    <mergeCell ref="B54:C54"/>
    <mergeCell ref="B81:C81"/>
    <mergeCell ref="B108:C108"/>
    <mergeCell ref="B84:B85"/>
    <mergeCell ref="B3:B4"/>
    <mergeCell ref="B30:B31"/>
    <mergeCell ref="B57:B58"/>
  </mergeCells>
  <printOptions/>
  <pageMargins left="0.7480314960629921" right="0.03937007874015748" top="0.8267716535433072" bottom="0.6299212598425197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97"/>
  <sheetViews>
    <sheetView zoomScaleSheetLayoutView="100" workbookViewId="0" topLeftCell="A274">
      <selection activeCell="C275" sqref="C275:C282"/>
    </sheetView>
  </sheetViews>
  <sheetFormatPr defaultColWidth="9.140625" defaultRowHeight="12.75"/>
  <cols>
    <col min="1" max="1" width="5.140625" style="46" customWidth="1"/>
    <col min="2" max="2" width="22.421875" style="46" customWidth="1"/>
    <col min="3" max="3" width="27.57421875" style="46" customWidth="1"/>
    <col min="4" max="4" width="11.8515625" style="45" customWidth="1"/>
    <col min="5" max="5" width="14.7109375" style="46" customWidth="1"/>
    <col min="6" max="6" width="12.7109375" style="46" customWidth="1"/>
    <col min="7" max="8" width="4.421875" style="47" customWidth="1"/>
    <col min="9" max="9" width="4.140625" style="47" customWidth="1"/>
    <col min="10" max="10" width="4.00390625" style="47" customWidth="1"/>
    <col min="11" max="12" width="3.7109375" style="47" customWidth="1"/>
    <col min="13" max="13" width="4.7109375" style="47" customWidth="1"/>
    <col min="14" max="14" width="4.28125" style="47" customWidth="1"/>
    <col min="15" max="15" width="4.421875" style="47" customWidth="1"/>
    <col min="16" max="16" width="4.00390625" style="47" customWidth="1"/>
    <col min="17" max="17" width="4.140625" style="47" customWidth="1"/>
    <col min="18" max="18" width="4.00390625" style="47" customWidth="1"/>
    <col min="19" max="16384" width="9.140625" style="46" customWidth="1"/>
  </cols>
  <sheetData>
    <row r="1" spans="1:18" s="1" customFormat="1" ht="18.75">
      <c r="A1" s="7" t="s">
        <v>68</v>
      </c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8.75">
      <c r="A2" s="7" t="s">
        <v>279</v>
      </c>
      <c r="D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8.75">
      <c r="A3" s="5" t="s">
        <v>15</v>
      </c>
      <c r="B3" s="215" t="s">
        <v>17</v>
      </c>
      <c r="C3" s="5" t="s">
        <v>18</v>
      </c>
      <c r="D3" s="6" t="s">
        <v>19</v>
      </c>
      <c r="E3" s="5" t="s">
        <v>21</v>
      </c>
      <c r="F3" s="215" t="s">
        <v>23</v>
      </c>
      <c r="G3" s="217" t="s">
        <v>403</v>
      </c>
      <c r="H3" s="217"/>
      <c r="I3" s="218"/>
      <c r="J3" s="219" t="s">
        <v>446</v>
      </c>
      <c r="K3" s="217"/>
      <c r="L3" s="217"/>
      <c r="M3" s="217"/>
      <c r="N3" s="217"/>
      <c r="O3" s="217"/>
      <c r="P3" s="217"/>
      <c r="Q3" s="217"/>
      <c r="R3" s="218"/>
    </row>
    <row r="4" spans="1:18" s="1" customFormat="1" ht="18.75">
      <c r="A4" s="8" t="s">
        <v>16</v>
      </c>
      <c r="B4" s="216"/>
      <c r="C4" s="8" t="s">
        <v>17</v>
      </c>
      <c r="D4" s="9" t="s">
        <v>20</v>
      </c>
      <c r="E4" s="8" t="s">
        <v>22</v>
      </c>
      <c r="F4" s="216"/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 t="s">
        <v>34</v>
      </c>
      <c r="R4" s="10" t="s">
        <v>35</v>
      </c>
    </row>
    <row r="5" spans="1:18" s="1" customFormat="1" ht="18.75">
      <c r="A5" s="12">
        <v>1</v>
      </c>
      <c r="B5" s="18" t="s">
        <v>111</v>
      </c>
      <c r="C5" s="23" t="s">
        <v>114</v>
      </c>
      <c r="D5" s="24">
        <v>10000</v>
      </c>
      <c r="E5" s="50" t="s">
        <v>60</v>
      </c>
      <c r="F5" s="19" t="s">
        <v>36</v>
      </c>
      <c r="G5" s="54"/>
      <c r="H5" s="54"/>
      <c r="I5" s="54"/>
      <c r="J5" s="54"/>
      <c r="K5" s="12"/>
      <c r="L5" s="12"/>
      <c r="M5" s="12"/>
      <c r="N5" s="12"/>
      <c r="O5" s="12"/>
      <c r="P5" s="12"/>
      <c r="Q5" s="12"/>
      <c r="R5" s="12"/>
    </row>
    <row r="6" spans="1:18" s="1" customFormat="1" ht="18.75">
      <c r="A6" s="12"/>
      <c r="B6" s="18" t="s">
        <v>112</v>
      </c>
      <c r="C6" s="23" t="s">
        <v>115</v>
      </c>
      <c r="D6" s="24"/>
      <c r="E6" s="12"/>
      <c r="F6" s="19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</row>
    <row r="7" spans="1:18" s="1" customFormat="1" ht="18.75">
      <c r="A7" s="12"/>
      <c r="B7" s="18" t="s">
        <v>113</v>
      </c>
      <c r="C7" s="23" t="s">
        <v>116</v>
      </c>
      <c r="D7" s="24"/>
      <c r="E7" s="12"/>
      <c r="F7" s="19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</row>
    <row r="8" spans="1:18" s="1" customFormat="1" ht="18.75">
      <c r="A8" s="12"/>
      <c r="B8" s="18" t="s">
        <v>505</v>
      </c>
      <c r="C8" s="23"/>
      <c r="D8" s="24"/>
      <c r="E8" s="12"/>
      <c r="F8" s="1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s="1" customFormat="1" ht="18.75">
      <c r="A9" s="12"/>
      <c r="B9" s="18"/>
      <c r="C9" s="23"/>
      <c r="D9" s="24"/>
      <c r="E9" s="12"/>
      <c r="F9" s="19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18" s="1" customFormat="1" ht="18.75">
      <c r="A10" s="12"/>
      <c r="B10" s="18"/>
      <c r="C10" s="23"/>
      <c r="D10" s="24"/>
      <c r="E10" s="12"/>
      <c r="F10" s="19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</row>
    <row r="11" spans="1:18" s="1" customFormat="1" ht="18.75">
      <c r="A11" s="12"/>
      <c r="B11" s="18"/>
      <c r="C11" s="23"/>
      <c r="D11" s="24"/>
      <c r="E11" s="12"/>
      <c r="F11" s="19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18" s="1" customFormat="1" ht="18.75">
      <c r="A12" s="12"/>
      <c r="B12" s="18"/>
      <c r="C12" s="23"/>
      <c r="D12" s="24"/>
      <c r="E12" s="12"/>
      <c r="F12" s="1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</row>
    <row r="13" spans="1:18" s="1" customFormat="1" ht="18.75">
      <c r="A13" s="12"/>
      <c r="B13" s="18"/>
      <c r="C13" s="23"/>
      <c r="D13" s="24"/>
      <c r="E13" s="12"/>
      <c r="F13" s="19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1" customFormat="1" ht="18.75">
      <c r="A14" s="12"/>
      <c r="B14" s="18"/>
      <c r="C14" s="23"/>
      <c r="D14" s="24"/>
      <c r="E14" s="12"/>
      <c r="F14" s="19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18" s="1" customFormat="1" ht="18.75">
      <c r="A15" s="12">
        <v>2</v>
      </c>
      <c r="B15" s="18" t="s">
        <v>119</v>
      </c>
      <c r="C15" s="18" t="s">
        <v>126</v>
      </c>
      <c r="D15" s="24">
        <v>10000</v>
      </c>
      <c r="E15" s="50" t="s">
        <v>60</v>
      </c>
      <c r="F15" s="19" t="s">
        <v>36</v>
      </c>
      <c r="G15" s="54"/>
      <c r="H15" s="54"/>
      <c r="I15" s="54"/>
      <c r="J15" s="54"/>
      <c r="K15" s="12"/>
      <c r="L15" s="12"/>
      <c r="M15" s="12"/>
      <c r="N15" s="12"/>
      <c r="O15" s="12"/>
      <c r="P15" s="12"/>
      <c r="Q15" s="12"/>
      <c r="R15" s="12"/>
    </row>
    <row r="16" spans="1:18" s="1" customFormat="1" ht="18.75">
      <c r="A16" s="12"/>
      <c r="B16" s="18" t="s">
        <v>120</v>
      </c>
      <c r="C16" s="18" t="s">
        <v>127</v>
      </c>
      <c r="D16" s="24"/>
      <c r="E16" s="12"/>
      <c r="F16" s="19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</row>
    <row r="17" spans="1:18" s="1" customFormat="1" ht="18.75">
      <c r="A17" s="12"/>
      <c r="B17" s="18"/>
      <c r="C17" s="23"/>
      <c r="D17" s="24"/>
      <c r="E17" s="12"/>
      <c r="F17" s="19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</row>
    <row r="18" spans="1:18" s="1" customFormat="1" ht="18.75">
      <c r="A18" s="12">
        <v>3</v>
      </c>
      <c r="B18" s="18" t="s">
        <v>121</v>
      </c>
      <c r="C18" s="23" t="s">
        <v>128</v>
      </c>
      <c r="D18" s="24">
        <v>5000</v>
      </c>
      <c r="E18" s="50" t="s">
        <v>60</v>
      </c>
      <c r="F18" s="19" t="s">
        <v>36</v>
      </c>
      <c r="G18" s="54"/>
      <c r="H18" s="54"/>
      <c r="I18" s="54"/>
      <c r="J18" s="54"/>
      <c r="K18" s="12"/>
      <c r="L18" s="12"/>
      <c r="M18" s="12"/>
      <c r="N18" s="12"/>
      <c r="O18" s="12"/>
      <c r="P18" s="12"/>
      <c r="Q18" s="12"/>
      <c r="R18" s="12"/>
    </row>
    <row r="19" spans="1:18" s="1" customFormat="1" ht="18.75">
      <c r="A19" s="12"/>
      <c r="B19" s="18" t="s">
        <v>122</v>
      </c>
      <c r="C19" s="23" t="s">
        <v>129</v>
      </c>
      <c r="D19" s="13"/>
      <c r="E19" s="13"/>
      <c r="G19" s="54"/>
      <c r="H19" s="54"/>
      <c r="I19" s="54"/>
      <c r="J19" s="54"/>
      <c r="K19" s="12"/>
      <c r="L19" s="12"/>
      <c r="M19" s="12"/>
      <c r="N19" s="12"/>
      <c r="O19" s="12"/>
      <c r="P19" s="12"/>
      <c r="Q19" s="12"/>
      <c r="R19" s="12"/>
    </row>
    <row r="20" spans="1:18" s="1" customFormat="1" ht="18.75">
      <c r="A20" s="12"/>
      <c r="B20" s="18" t="s">
        <v>123</v>
      </c>
      <c r="C20" s="23"/>
      <c r="D20" s="24"/>
      <c r="E20" s="12"/>
      <c r="F20" s="19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spans="1:18" s="1" customFormat="1" ht="18.75">
      <c r="A21" s="12"/>
      <c r="B21" s="18" t="s">
        <v>124</v>
      </c>
      <c r="C21" s="23"/>
      <c r="D21" s="24"/>
      <c r="E21" s="12"/>
      <c r="F21" s="19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</row>
    <row r="22" spans="1:18" s="1" customFormat="1" ht="18.75">
      <c r="A22" s="12"/>
      <c r="B22" s="18" t="s">
        <v>125</v>
      </c>
      <c r="C22" s="23"/>
      <c r="D22" s="24"/>
      <c r="E22" s="12"/>
      <c r="F22" s="1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18" s="1" customFormat="1" ht="18.75">
      <c r="A23" s="12"/>
      <c r="B23" s="18"/>
      <c r="C23" s="23"/>
      <c r="D23" s="24"/>
      <c r="E23" s="12"/>
      <c r="F23" s="19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</row>
    <row r="24" spans="1:18" s="1" customFormat="1" ht="18.75">
      <c r="A24" s="12">
        <v>4</v>
      </c>
      <c r="B24" s="18" t="s">
        <v>130</v>
      </c>
      <c r="C24" s="23" t="s">
        <v>132</v>
      </c>
      <c r="D24" s="24">
        <v>10000</v>
      </c>
      <c r="E24" s="50" t="s">
        <v>60</v>
      </c>
      <c r="F24" s="19" t="s">
        <v>36</v>
      </c>
      <c r="G24" s="54"/>
      <c r="H24" s="54"/>
      <c r="I24" s="54"/>
      <c r="J24" s="54"/>
      <c r="K24" s="12"/>
      <c r="L24" s="12"/>
      <c r="M24" s="12"/>
      <c r="N24" s="12"/>
      <c r="O24" s="12"/>
      <c r="P24" s="12"/>
      <c r="Q24" s="12"/>
      <c r="R24" s="12"/>
    </row>
    <row r="25" spans="1:18" s="1" customFormat="1" ht="18.75">
      <c r="A25" s="12"/>
      <c r="B25" s="18" t="s">
        <v>131</v>
      </c>
      <c r="C25" s="23" t="s">
        <v>133</v>
      </c>
      <c r="D25" s="24"/>
      <c r="E25" s="12"/>
      <c r="F25" s="19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</row>
    <row r="26" spans="1:18" s="1" customFormat="1" ht="18.75">
      <c r="A26" s="12"/>
      <c r="B26" s="18"/>
      <c r="C26" s="23"/>
      <c r="D26" s="24"/>
      <c r="E26" s="12"/>
      <c r="F26" s="1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18" s="7" customFormat="1" ht="18.75">
      <c r="A27" s="10"/>
      <c r="B27" s="222" t="s">
        <v>13</v>
      </c>
      <c r="C27" s="223"/>
      <c r="D27" s="129">
        <f>SUM(D5:D26)</f>
        <v>35000</v>
      </c>
      <c r="E27" s="10"/>
      <c r="F27" s="1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s="1" customFormat="1" ht="18.75">
      <c r="A28" s="7" t="s">
        <v>68</v>
      </c>
      <c r="D28" s="3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8.75">
      <c r="A29" s="7" t="s">
        <v>280</v>
      </c>
      <c r="D29" s="3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8.75">
      <c r="A30" s="5" t="s">
        <v>15</v>
      </c>
      <c r="B30" s="215" t="s">
        <v>17</v>
      </c>
      <c r="C30" s="5" t="s">
        <v>18</v>
      </c>
      <c r="D30" s="6" t="s">
        <v>19</v>
      </c>
      <c r="E30" s="5" t="s">
        <v>21</v>
      </c>
      <c r="F30" s="215" t="s">
        <v>23</v>
      </c>
      <c r="G30" s="217" t="s">
        <v>403</v>
      </c>
      <c r="H30" s="217"/>
      <c r="I30" s="218"/>
      <c r="J30" s="219" t="s">
        <v>446</v>
      </c>
      <c r="K30" s="217"/>
      <c r="L30" s="217"/>
      <c r="M30" s="217"/>
      <c r="N30" s="217"/>
      <c r="O30" s="217"/>
      <c r="P30" s="217"/>
      <c r="Q30" s="217"/>
      <c r="R30" s="218"/>
    </row>
    <row r="31" spans="1:18" s="1" customFormat="1" ht="18.75">
      <c r="A31" s="8" t="s">
        <v>16</v>
      </c>
      <c r="B31" s="216"/>
      <c r="C31" s="8" t="s">
        <v>17</v>
      </c>
      <c r="D31" s="9" t="s">
        <v>20</v>
      </c>
      <c r="E31" s="8" t="s">
        <v>22</v>
      </c>
      <c r="F31" s="216"/>
      <c r="G31" s="10" t="s">
        <v>24</v>
      </c>
      <c r="H31" s="10" t="s">
        <v>25</v>
      </c>
      <c r="I31" s="10" t="s">
        <v>26</v>
      </c>
      <c r="J31" s="10" t="s">
        <v>27</v>
      </c>
      <c r="K31" s="10" t="s">
        <v>28</v>
      </c>
      <c r="L31" s="10" t="s">
        <v>29</v>
      </c>
      <c r="M31" s="10" t="s">
        <v>30</v>
      </c>
      <c r="N31" s="10" t="s">
        <v>31</v>
      </c>
      <c r="O31" s="10" t="s">
        <v>32</v>
      </c>
      <c r="P31" s="10" t="s">
        <v>33</v>
      </c>
      <c r="Q31" s="10" t="s">
        <v>34</v>
      </c>
      <c r="R31" s="10" t="s">
        <v>35</v>
      </c>
    </row>
    <row r="32" spans="1:18" s="1" customFormat="1" ht="18.75">
      <c r="A32" s="12">
        <v>1</v>
      </c>
      <c r="B32" s="18" t="s">
        <v>404</v>
      </c>
      <c r="C32" s="23" t="s">
        <v>128</v>
      </c>
      <c r="D32" s="24">
        <v>30000</v>
      </c>
      <c r="E32" s="50" t="s">
        <v>60</v>
      </c>
      <c r="F32" s="19" t="s">
        <v>65</v>
      </c>
      <c r="G32" s="54"/>
      <c r="H32" s="54"/>
      <c r="I32" s="54"/>
      <c r="J32" s="54"/>
      <c r="K32" s="12"/>
      <c r="L32" s="12"/>
      <c r="M32" s="12"/>
      <c r="N32" s="12"/>
      <c r="O32" s="12"/>
      <c r="P32" s="12"/>
      <c r="Q32" s="12"/>
      <c r="R32" s="12"/>
    </row>
    <row r="33" spans="1:18" s="1" customFormat="1" ht="18.75">
      <c r="A33" s="12"/>
      <c r="B33" s="18" t="s">
        <v>405</v>
      </c>
      <c r="C33" s="23" t="s">
        <v>129</v>
      </c>
      <c r="D33" s="24"/>
      <c r="E33" s="12"/>
      <c r="F33" s="19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</row>
    <row r="34" spans="1:18" s="1" customFormat="1" ht="18.75">
      <c r="A34" s="12"/>
      <c r="B34" s="18"/>
      <c r="C34" s="23"/>
      <c r="D34" s="24"/>
      <c r="E34" s="12"/>
      <c r="F34" s="19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</row>
    <row r="35" spans="1:18" s="1" customFormat="1" ht="18.75">
      <c r="A35" s="12">
        <v>2</v>
      </c>
      <c r="B35" s="18" t="s">
        <v>69</v>
      </c>
      <c r="C35" s="23" t="s">
        <v>59</v>
      </c>
      <c r="D35" s="24">
        <v>20000</v>
      </c>
      <c r="E35" s="12" t="s">
        <v>60</v>
      </c>
      <c r="F35" s="19" t="s">
        <v>65</v>
      </c>
      <c r="G35" s="54"/>
      <c r="H35" s="54"/>
      <c r="I35" s="54"/>
      <c r="J35" s="54"/>
      <c r="K35" s="12"/>
      <c r="L35" s="12"/>
      <c r="M35" s="12"/>
      <c r="N35" s="12"/>
      <c r="O35" s="12"/>
      <c r="P35" s="12"/>
      <c r="Q35" s="12"/>
      <c r="R35" s="12"/>
    </row>
    <row r="36" spans="1:18" s="1" customFormat="1" ht="18.75">
      <c r="A36" s="12"/>
      <c r="B36" s="18" t="s">
        <v>218</v>
      </c>
      <c r="C36" s="23" t="s">
        <v>54</v>
      </c>
      <c r="D36" s="24"/>
      <c r="E36" s="12"/>
      <c r="F36" s="19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" customFormat="1" ht="18.75">
      <c r="A37" s="12"/>
      <c r="B37" s="18" t="s">
        <v>219</v>
      </c>
      <c r="C37" s="23"/>
      <c r="D37" s="24"/>
      <c r="E37" s="12"/>
      <c r="F37" s="19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" customFormat="1" ht="18.75">
      <c r="A38" s="12"/>
      <c r="B38" s="109"/>
      <c r="C38" s="23"/>
      <c r="D38" s="24"/>
      <c r="E38" s="12"/>
      <c r="F38" s="19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" customFormat="1" ht="18.75">
      <c r="A39" s="12">
        <v>3</v>
      </c>
      <c r="B39" s="109" t="s">
        <v>487</v>
      </c>
      <c r="C39" s="23" t="s">
        <v>59</v>
      </c>
      <c r="D39" s="24">
        <v>50000</v>
      </c>
      <c r="E39" s="12" t="s">
        <v>60</v>
      </c>
      <c r="F39" s="19" t="s">
        <v>65</v>
      </c>
      <c r="G39" s="54"/>
      <c r="H39" s="54"/>
      <c r="I39" s="54"/>
      <c r="J39" s="54"/>
      <c r="K39" s="12"/>
      <c r="L39" s="12"/>
      <c r="M39" s="12"/>
      <c r="N39" s="12"/>
      <c r="O39" s="12"/>
      <c r="P39" s="12"/>
      <c r="Q39" s="12"/>
      <c r="R39" s="12"/>
    </row>
    <row r="40" spans="1:18" s="1" customFormat="1" ht="18.75">
      <c r="A40" s="12"/>
      <c r="B40" s="109" t="s">
        <v>488</v>
      </c>
      <c r="C40" s="23" t="s">
        <v>54</v>
      </c>
      <c r="D40" s="24"/>
      <c r="E40" s="12"/>
      <c r="F40" s="19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" customFormat="1" ht="18.75">
      <c r="A41" s="12"/>
      <c r="B41" s="109" t="s">
        <v>278</v>
      </c>
      <c r="C41" s="23"/>
      <c r="D41" s="24"/>
      <c r="E41" s="12"/>
      <c r="F41" s="19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" customFormat="1" ht="18.75">
      <c r="A42" s="12"/>
      <c r="B42" s="109"/>
      <c r="C42" s="23"/>
      <c r="D42" s="24"/>
      <c r="E42" s="12"/>
      <c r="F42" s="19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" customFormat="1" ht="18.75">
      <c r="A43" s="12">
        <v>4</v>
      </c>
      <c r="B43" s="18" t="s">
        <v>221</v>
      </c>
      <c r="C43" s="23" t="s">
        <v>212</v>
      </c>
      <c r="D43" s="24">
        <v>539000</v>
      </c>
      <c r="E43" s="12" t="s">
        <v>220</v>
      </c>
      <c r="F43" s="19" t="s">
        <v>65</v>
      </c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" customFormat="1" ht="18.75">
      <c r="A44" s="12"/>
      <c r="B44" s="18" t="s">
        <v>222</v>
      </c>
      <c r="C44" s="23" t="s">
        <v>37</v>
      </c>
      <c r="D44" s="24"/>
      <c r="E44" s="12" t="s">
        <v>60</v>
      </c>
      <c r="F44" s="19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" customFormat="1" ht="18.75">
      <c r="A45" s="12"/>
      <c r="B45" s="18"/>
      <c r="C45" s="23" t="s">
        <v>38</v>
      </c>
      <c r="D45" s="24"/>
      <c r="E45" s="12"/>
      <c r="F45" s="19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1" customFormat="1" ht="18.75">
      <c r="A46" s="12"/>
      <c r="B46" s="18"/>
      <c r="C46" s="23" t="s">
        <v>39</v>
      </c>
      <c r="D46" s="24"/>
      <c r="E46" s="12"/>
      <c r="F46" s="19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1" customFormat="1" ht="18.75">
      <c r="A47" s="12"/>
      <c r="B47" s="18"/>
      <c r="C47" s="23" t="s">
        <v>213</v>
      </c>
      <c r="D47" s="24"/>
      <c r="E47" s="12"/>
      <c r="F47" s="19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" customFormat="1" ht="18.75">
      <c r="A48" s="12"/>
      <c r="B48" s="18"/>
      <c r="C48" s="23" t="s">
        <v>40</v>
      </c>
      <c r="D48" s="24"/>
      <c r="E48" s="12"/>
      <c r="F48" s="19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</row>
    <row r="49" spans="1:18" s="1" customFormat="1" ht="18.75">
      <c r="A49" s="12"/>
      <c r="B49" s="18"/>
      <c r="C49" s="23" t="s">
        <v>41</v>
      </c>
      <c r="D49" s="24"/>
      <c r="E49" s="12"/>
      <c r="F49" s="1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" customFormat="1" ht="18.75">
      <c r="A50" s="12"/>
      <c r="B50" s="18"/>
      <c r="C50" s="23" t="s">
        <v>42</v>
      </c>
      <c r="D50" s="24"/>
      <c r="E50" s="12"/>
      <c r="F50" s="19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1" customFormat="1" ht="18.75">
      <c r="A51" s="12"/>
      <c r="B51" s="18"/>
      <c r="C51" s="23"/>
      <c r="D51" s="24"/>
      <c r="E51" s="12"/>
      <c r="F51" s="1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1" customFormat="1" ht="18.75">
      <c r="A52" s="12"/>
      <c r="B52" s="18"/>
      <c r="C52" s="23"/>
      <c r="D52" s="24"/>
      <c r="E52" s="12"/>
      <c r="F52" s="1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" customFormat="1" ht="18.75">
      <c r="A53" s="12"/>
      <c r="B53" s="18"/>
      <c r="C53" s="23"/>
      <c r="D53" s="24"/>
      <c r="E53" s="12"/>
      <c r="F53" s="19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</row>
    <row r="54" spans="1:18" s="1" customFormat="1" ht="18.75">
      <c r="A54" s="15"/>
      <c r="B54" s="67"/>
      <c r="C54" s="25"/>
      <c r="D54" s="65"/>
      <c r="E54" s="15"/>
      <c r="F54" s="73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" customFormat="1" ht="18.75">
      <c r="A55" s="7" t="s">
        <v>68</v>
      </c>
      <c r="D55" s="3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1" customFormat="1" ht="18.75">
      <c r="A56" s="7" t="s">
        <v>280</v>
      </c>
      <c r="D56" s="3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s="1" customFormat="1" ht="18.75">
      <c r="A57" s="5" t="s">
        <v>15</v>
      </c>
      <c r="B57" s="215" t="s">
        <v>17</v>
      </c>
      <c r="C57" s="5" t="s">
        <v>18</v>
      </c>
      <c r="D57" s="6" t="s">
        <v>19</v>
      </c>
      <c r="E57" s="5" t="s">
        <v>21</v>
      </c>
      <c r="F57" s="215" t="s">
        <v>23</v>
      </c>
      <c r="G57" s="217" t="s">
        <v>403</v>
      </c>
      <c r="H57" s="217"/>
      <c r="I57" s="218"/>
      <c r="J57" s="219" t="s">
        <v>446</v>
      </c>
      <c r="K57" s="217"/>
      <c r="L57" s="217"/>
      <c r="M57" s="217"/>
      <c r="N57" s="217"/>
      <c r="O57" s="217"/>
      <c r="P57" s="217"/>
      <c r="Q57" s="217"/>
      <c r="R57" s="218"/>
    </row>
    <row r="58" spans="1:18" s="1" customFormat="1" ht="18.75">
      <c r="A58" s="8" t="s">
        <v>16</v>
      </c>
      <c r="B58" s="216"/>
      <c r="C58" s="8" t="s">
        <v>17</v>
      </c>
      <c r="D58" s="9" t="s">
        <v>20</v>
      </c>
      <c r="E58" s="8" t="s">
        <v>22</v>
      </c>
      <c r="F58" s="216"/>
      <c r="G58" s="10" t="s">
        <v>24</v>
      </c>
      <c r="H58" s="10" t="s">
        <v>25</v>
      </c>
      <c r="I58" s="10" t="s">
        <v>26</v>
      </c>
      <c r="J58" s="10" t="s">
        <v>27</v>
      </c>
      <c r="K58" s="10" t="s">
        <v>28</v>
      </c>
      <c r="L58" s="10" t="s">
        <v>29</v>
      </c>
      <c r="M58" s="10" t="s">
        <v>30</v>
      </c>
      <c r="N58" s="10" t="s">
        <v>31</v>
      </c>
      <c r="O58" s="10" t="s">
        <v>32</v>
      </c>
      <c r="P58" s="10" t="s">
        <v>33</v>
      </c>
      <c r="Q58" s="10" t="s">
        <v>34</v>
      </c>
      <c r="R58" s="10" t="s">
        <v>35</v>
      </c>
    </row>
    <row r="59" spans="1:18" s="1" customFormat="1" ht="18.75">
      <c r="A59" s="12">
        <v>5</v>
      </c>
      <c r="B59" s="18" t="s">
        <v>143</v>
      </c>
      <c r="C59" s="23" t="s">
        <v>212</v>
      </c>
      <c r="D59" s="24">
        <v>1195000</v>
      </c>
      <c r="E59" s="12" t="s">
        <v>60</v>
      </c>
      <c r="F59" s="19" t="s">
        <v>65</v>
      </c>
      <c r="G59" s="54"/>
      <c r="H59" s="54"/>
      <c r="I59" s="54"/>
      <c r="J59" s="54"/>
      <c r="K59" s="12"/>
      <c r="L59" s="12"/>
      <c r="M59" s="12"/>
      <c r="N59" s="12"/>
      <c r="O59" s="12"/>
      <c r="P59" s="12"/>
      <c r="Q59" s="12"/>
      <c r="R59" s="12"/>
    </row>
    <row r="60" spans="1:18" s="1" customFormat="1" ht="18.75">
      <c r="A60" s="12"/>
      <c r="B60" s="18" t="s">
        <v>144</v>
      </c>
      <c r="C60" s="23" t="s">
        <v>37</v>
      </c>
      <c r="D60" s="24"/>
      <c r="E60" s="12"/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" customFormat="1" ht="18.75">
      <c r="A61" s="12"/>
      <c r="B61" s="18" t="s">
        <v>145</v>
      </c>
      <c r="C61" s="23" t="s">
        <v>38</v>
      </c>
      <c r="D61" s="24"/>
      <c r="E61" s="12"/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1" customFormat="1" ht="18.75">
      <c r="A62" s="12"/>
      <c r="B62" s="18" t="s">
        <v>60</v>
      </c>
      <c r="C62" s="23" t="s">
        <v>39</v>
      </c>
      <c r="D62" s="24"/>
      <c r="E62" s="12"/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1" customFormat="1" ht="18.75">
      <c r="A63" s="12"/>
      <c r="B63" s="109"/>
      <c r="C63" s="23" t="s">
        <v>213</v>
      </c>
      <c r="D63" s="24"/>
      <c r="E63" s="12"/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" customFormat="1" ht="18.75">
      <c r="A64" s="12"/>
      <c r="B64" s="109"/>
      <c r="C64" s="23" t="s">
        <v>40</v>
      </c>
      <c r="D64" s="24"/>
      <c r="E64" s="12"/>
      <c r="F64" s="19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" customFormat="1" ht="18.75">
      <c r="A65" s="12"/>
      <c r="B65" s="109"/>
      <c r="C65" s="23" t="s">
        <v>41</v>
      </c>
      <c r="D65" s="24"/>
      <c r="E65" s="12"/>
      <c r="F65" s="19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" customFormat="1" ht="18.75">
      <c r="A66" s="12"/>
      <c r="B66" s="109"/>
      <c r="C66" s="23" t="s">
        <v>42</v>
      </c>
      <c r="D66" s="24"/>
      <c r="E66" s="12"/>
      <c r="F66" s="19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1" customFormat="1" ht="18.75">
      <c r="A67" s="12"/>
      <c r="B67" s="109"/>
      <c r="C67" s="23"/>
      <c r="D67" s="24"/>
      <c r="E67" s="12"/>
      <c r="F67" s="19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" customFormat="1" ht="18.75">
      <c r="A68" s="12">
        <v>6</v>
      </c>
      <c r="B68" s="109" t="s">
        <v>281</v>
      </c>
      <c r="C68" s="12" t="s">
        <v>43</v>
      </c>
      <c r="D68" s="24">
        <v>181900</v>
      </c>
      <c r="E68" s="12" t="s">
        <v>60</v>
      </c>
      <c r="F68" s="19" t="s">
        <v>65</v>
      </c>
      <c r="G68" s="54"/>
      <c r="H68" s="54"/>
      <c r="I68" s="54"/>
      <c r="J68" s="54"/>
      <c r="K68" s="12"/>
      <c r="L68" s="12"/>
      <c r="M68" s="12"/>
      <c r="N68" s="12"/>
      <c r="O68" s="12"/>
      <c r="P68" s="12"/>
      <c r="Q68" s="12"/>
      <c r="R68" s="12"/>
    </row>
    <row r="69" spans="1:18" s="1" customFormat="1" ht="18.75">
      <c r="A69" s="12"/>
      <c r="B69" s="109" t="s">
        <v>282</v>
      </c>
      <c r="C69" s="23"/>
      <c r="D69" s="24"/>
      <c r="E69" s="12"/>
      <c r="F69" s="19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" customFormat="1" ht="18.75">
      <c r="A70" s="12"/>
      <c r="B70" s="109" t="s">
        <v>283</v>
      </c>
      <c r="C70" s="23"/>
      <c r="D70" s="24"/>
      <c r="E70" s="12"/>
      <c r="F70" s="19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1" customFormat="1" ht="18.75">
      <c r="A71" s="12"/>
      <c r="B71" s="109"/>
      <c r="C71" s="23"/>
      <c r="D71" s="24"/>
      <c r="E71" s="12"/>
      <c r="F71" s="19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1" customFormat="1" ht="18.75">
      <c r="A72" s="12">
        <v>7</v>
      </c>
      <c r="B72" s="109" t="s">
        <v>418</v>
      </c>
      <c r="C72" s="12" t="s">
        <v>43</v>
      </c>
      <c r="D72" s="24">
        <v>120910</v>
      </c>
      <c r="E72" s="12" t="s">
        <v>60</v>
      </c>
      <c r="F72" s="19" t="s">
        <v>65</v>
      </c>
      <c r="G72" s="54"/>
      <c r="H72" s="54"/>
      <c r="I72" s="54"/>
      <c r="J72" s="54"/>
      <c r="K72" s="12"/>
      <c r="L72" s="12"/>
      <c r="M72" s="12"/>
      <c r="N72" s="12"/>
      <c r="O72" s="12"/>
      <c r="P72" s="12"/>
      <c r="Q72" s="12"/>
      <c r="R72" s="12"/>
    </row>
    <row r="73" spans="1:18" s="1" customFormat="1" ht="18.75">
      <c r="A73" s="12"/>
      <c r="B73" s="109" t="s">
        <v>419</v>
      </c>
      <c r="C73" s="23"/>
      <c r="D73" s="24"/>
      <c r="E73" s="12"/>
      <c r="F73" s="19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1" customFormat="1" ht="18.75">
      <c r="A74" s="12"/>
      <c r="B74" s="18" t="s">
        <v>420</v>
      </c>
      <c r="C74" s="117"/>
      <c r="D74" s="24"/>
      <c r="E74" s="12"/>
      <c r="F74" s="19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" customFormat="1" ht="18.75">
      <c r="A75" s="12"/>
      <c r="B75" s="18" t="s">
        <v>421</v>
      </c>
      <c r="C75" s="117"/>
      <c r="D75" s="24"/>
      <c r="E75" s="12"/>
      <c r="F75" s="19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s="1" customFormat="1" ht="18.75">
      <c r="A76" s="12"/>
      <c r="B76" s="18"/>
      <c r="C76" s="104"/>
      <c r="D76" s="24"/>
      <c r="E76" s="12"/>
      <c r="F76" s="19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1" customFormat="1" ht="18.75">
      <c r="A77" s="12"/>
      <c r="B77" s="18"/>
      <c r="C77" s="104"/>
      <c r="D77" s="24"/>
      <c r="E77" s="12"/>
      <c r="F77" s="19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1" customFormat="1" ht="18.75">
      <c r="A78" s="12"/>
      <c r="B78" s="18"/>
      <c r="C78" s="104"/>
      <c r="D78" s="24"/>
      <c r="E78" s="12"/>
      <c r="F78" s="19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1" customFormat="1" ht="18.75">
      <c r="A79" s="12"/>
      <c r="B79" s="18"/>
      <c r="C79" s="104"/>
      <c r="D79" s="24"/>
      <c r="E79" s="12"/>
      <c r="F79" s="19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</row>
    <row r="80" spans="1:18" s="1" customFormat="1" ht="18.75">
      <c r="A80" s="12"/>
      <c r="B80" s="18"/>
      <c r="C80" s="104"/>
      <c r="D80" s="24"/>
      <c r="E80" s="12"/>
      <c r="F80" s="19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s="1" customFormat="1" ht="18.75">
      <c r="A81" s="15"/>
      <c r="B81" s="67"/>
      <c r="C81" s="202"/>
      <c r="D81" s="65"/>
      <c r="E81" s="15"/>
      <c r="F81" s="73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s="1" customFormat="1" ht="18.75">
      <c r="A82" s="7" t="s">
        <v>68</v>
      </c>
      <c r="D82" s="3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s="1" customFormat="1" ht="18.75">
      <c r="A83" s="7" t="s">
        <v>280</v>
      </c>
      <c r="D83" s="3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s="1" customFormat="1" ht="18.75">
      <c r="A84" s="5" t="s">
        <v>15</v>
      </c>
      <c r="B84" s="215" t="s">
        <v>17</v>
      </c>
      <c r="C84" s="5" t="s">
        <v>18</v>
      </c>
      <c r="D84" s="6" t="s">
        <v>19</v>
      </c>
      <c r="E84" s="5" t="s">
        <v>21</v>
      </c>
      <c r="F84" s="215" t="s">
        <v>23</v>
      </c>
      <c r="G84" s="217" t="s">
        <v>403</v>
      </c>
      <c r="H84" s="217"/>
      <c r="I84" s="218"/>
      <c r="J84" s="219" t="s">
        <v>446</v>
      </c>
      <c r="K84" s="217"/>
      <c r="L84" s="217"/>
      <c r="M84" s="217"/>
      <c r="N84" s="217"/>
      <c r="O84" s="217"/>
      <c r="P84" s="217"/>
      <c r="Q84" s="217"/>
      <c r="R84" s="218"/>
    </row>
    <row r="85" spans="1:18" s="1" customFormat="1" ht="18.75">
      <c r="A85" s="8" t="s">
        <v>16</v>
      </c>
      <c r="B85" s="216"/>
      <c r="C85" s="8" t="s">
        <v>17</v>
      </c>
      <c r="D85" s="9" t="s">
        <v>20</v>
      </c>
      <c r="E85" s="8" t="s">
        <v>22</v>
      </c>
      <c r="F85" s="216"/>
      <c r="G85" s="10" t="s">
        <v>24</v>
      </c>
      <c r="H85" s="10" t="s">
        <v>25</v>
      </c>
      <c r="I85" s="10" t="s">
        <v>26</v>
      </c>
      <c r="J85" s="10" t="s">
        <v>27</v>
      </c>
      <c r="K85" s="10" t="s">
        <v>28</v>
      </c>
      <c r="L85" s="10" t="s">
        <v>29</v>
      </c>
      <c r="M85" s="10" t="s">
        <v>30</v>
      </c>
      <c r="N85" s="10" t="s">
        <v>31</v>
      </c>
      <c r="O85" s="10" t="s">
        <v>32</v>
      </c>
      <c r="P85" s="10" t="s">
        <v>33</v>
      </c>
      <c r="Q85" s="10" t="s">
        <v>34</v>
      </c>
      <c r="R85" s="10" t="s">
        <v>35</v>
      </c>
    </row>
    <row r="86" spans="1:18" s="1" customFormat="1" ht="18.75">
      <c r="A86" s="12">
        <v>8</v>
      </c>
      <c r="B86" s="18" t="s">
        <v>225</v>
      </c>
      <c r="C86" s="23" t="s">
        <v>212</v>
      </c>
      <c r="D86" s="24">
        <v>2036000</v>
      </c>
      <c r="E86" s="12" t="s">
        <v>223</v>
      </c>
      <c r="F86" s="19" t="s">
        <v>65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1" customFormat="1" ht="18.75">
      <c r="A87" s="12"/>
      <c r="B87" s="18" t="s">
        <v>226</v>
      </c>
      <c r="C87" s="23" t="s">
        <v>37</v>
      </c>
      <c r="D87" s="24"/>
      <c r="E87" s="12" t="s">
        <v>224</v>
      </c>
      <c r="F87" s="19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s="1" customFormat="1" ht="18.75">
      <c r="A88" s="12"/>
      <c r="B88" s="18" t="s">
        <v>227</v>
      </c>
      <c r="C88" s="23" t="s">
        <v>38</v>
      </c>
      <c r="D88" s="24"/>
      <c r="E88" s="12"/>
      <c r="F88" s="19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s="1" customFormat="1" ht="18.75">
      <c r="A89" s="12"/>
      <c r="B89" s="18" t="s">
        <v>228</v>
      </c>
      <c r="C89" s="23" t="s">
        <v>39</v>
      </c>
      <c r="D89" s="24"/>
      <c r="E89" s="12"/>
      <c r="F89" s="19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" customFormat="1" ht="18.75">
      <c r="A90" s="12"/>
      <c r="B90" s="18" t="s">
        <v>229</v>
      </c>
      <c r="C90" s="23" t="s">
        <v>213</v>
      </c>
      <c r="D90" s="24"/>
      <c r="E90" s="12"/>
      <c r="F90" s="19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1" customFormat="1" ht="18.75">
      <c r="A91" s="12"/>
      <c r="B91" s="18"/>
      <c r="C91" s="23" t="s">
        <v>40</v>
      </c>
      <c r="D91" s="24"/>
      <c r="E91" s="12"/>
      <c r="F91" s="19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1" customFormat="1" ht="18.75">
      <c r="A92" s="12"/>
      <c r="B92" s="18"/>
      <c r="C92" s="117" t="s">
        <v>41</v>
      </c>
      <c r="D92" s="24"/>
      <c r="E92" s="12"/>
      <c r="F92" s="19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1" customFormat="1" ht="18.75">
      <c r="A93" s="12"/>
      <c r="B93" s="18"/>
      <c r="C93" s="117" t="s">
        <v>42</v>
      </c>
      <c r="D93" s="24"/>
      <c r="E93" s="12"/>
      <c r="F93" s="19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1" customFormat="1" ht="18.75">
      <c r="A94" s="12"/>
      <c r="B94" s="18"/>
      <c r="C94" s="104"/>
      <c r="D94" s="24"/>
      <c r="E94" s="12"/>
      <c r="F94" s="19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" customFormat="1" ht="18.75">
      <c r="A95" s="12"/>
      <c r="B95" s="18"/>
      <c r="C95" s="104"/>
      <c r="D95" s="24"/>
      <c r="E95" s="12"/>
      <c r="F95" s="19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1" customFormat="1" ht="18.75">
      <c r="A96" s="12"/>
      <c r="B96" s="18"/>
      <c r="C96" s="104"/>
      <c r="D96" s="24"/>
      <c r="E96" s="12"/>
      <c r="F96" s="19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1" customFormat="1" ht="18.75">
      <c r="A97" s="12"/>
      <c r="B97" s="18"/>
      <c r="C97" s="104"/>
      <c r="D97" s="24"/>
      <c r="E97" s="12"/>
      <c r="F97" s="19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1" customFormat="1" ht="18.75">
      <c r="A98" s="12"/>
      <c r="B98" s="18"/>
      <c r="C98" s="104"/>
      <c r="D98" s="24"/>
      <c r="E98" s="12"/>
      <c r="F98" s="19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1" customFormat="1" ht="18.75">
      <c r="A99" s="12"/>
      <c r="B99" s="18"/>
      <c r="C99" s="104"/>
      <c r="D99" s="24"/>
      <c r="E99" s="12"/>
      <c r="F99" s="19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" customFormat="1" ht="18.75">
      <c r="A100" s="12"/>
      <c r="B100" s="18"/>
      <c r="C100" s="104"/>
      <c r="D100" s="24"/>
      <c r="E100" s="12"/>
      <c r="F100" s="19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1" customFormat="1" ht="18.75">
      <c r="A101" s="12"/>
      <c r="B101" s="18"/>
      <c r="C101" s="104"/>
      <c r="D101" s="24"/>
      <c r="E101" s="12"/>
      <c r="F101" s="19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1" customFormat="1" ht="18.75">
      <c r="A102" s="12"/>
      <c r="B102" s="18"/>
      <c r="C102" s="104"/>
      <c r="D102" s="24"/>
      <c r="E102" s="12"/>
      <c r="F102" s="19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1" customFormat="1" ht="18.75">
      <c r="A103" s="12"/>
      <c r="B103" s="18"/>
      <c r="C103" s="104"/>
      <c r="D103" s="24"/>
      <c r="E103" s="12"/>
      <c r="F103" s="19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1" customFormat="1" ht="18.75">
      <c r="A104" s="12"/>
      <c r="B104" s="18"/>
      <c r="C104" s="104"/>
      <c r="D104" s="24"/>
      <c r="E104" s="12"/>
      <c r="F104" s="19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s="1" customFormat="1" ht="18.75">
      <c r="A105" s="12"/>
      <c r="B105" s="18"/>
      <c r="C105" s="104"/>
      <c r="D105" s="24"/>
      <c r="E105" s="12"/>
      <c r="F105" s="19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</row>
    <row r="106" spans="1:18" s="1" customFormat="1" ht="18.75">
      <c r="A106" s="12"/>
      <c r="B106" s="18"/>
      <c r="D106" s="24"/>
      <c r="E106" s="12"/>
      <c r="F106" s="19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</row>
    <row r="107" spans="1:18" s="1" customFormat="1" ht="18.75">
      <c r="A107" s="12"/>
      <c r="B107" s="109"/>
      <c r="C107" s="23"/>
      <c r="D107" s="24"/>
      <c r="E107" s="12"/>
      <c r="F107" s="19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</row>
    <row r="108" spans="1:18" s="1" customFormat="1" ht="18.75">
      <c r="A108" s="131"/>
      <c r="B108" s="222" t="s">
        <v>13</v>
      </c>
      <c r="C108" s="223"/>
      <c r="D108" s="129">
        <f>SUM(D32:D107)</f>
        <v>4172810</v>
      </c>
      <c r="E108" s="131"/>
      <c r="F108" s="133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</row>
    <row r="109" spans="1:18" s="7" customFormat="1" ht="19.5" customHeight="1">
      <c r="A109" s="7" t="s">
        <v>68</v>
      </c>
      <c r="D109" s="111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1:18" s="7" customFormat="1" ht="18.75">
      <c r="A110" s="7" t="s">
        <v>289</v>
      </c>
      <c r="D110" s="112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1:18" s="1" customFormat="1" ht="18.75">
      <c r="A111" s="11" t="s">
        <v>15</v>
      </c>
      <c r="B111" s="226" t="s">
        <v>17</v>
      </c>
      <c r="C111" s="11" t="s">
        <v>18</v>
      </c>
      <c r="D111" s="75" t="s">
        <v>19</v>
      </c>
      <c r="E111" s="11" t="s">
        <v>21</v>
      </c>
      <c r="F111" s="226" t="s">
        <v>23</v>
      </c>
      <c r="G111" s="217" t="s">
        <v>403</v>
      </c>
      <c r="H111" s="217"/>
      <c r="I111" s="218"/>
      <c r="J111" s="219" t="s">
        <v>446</v>
      </c>
      <c r="K111" s="217"/>
      <c r="L111" s="217"/>
      <c r="M111" s="217"/>
      <c r="N111" s="217"/>
      <c r="O111" s="217"/>
      <c r="P111" s="217"/>
      <c r="Q111" s="217"/>
      <c r="R111" s="218"/>
    </row>
    <row r="112" spans="1:18" s="1" customFormat="1" ht="18.75">
      <c r="A112" s="15" t="s">
        <v>16</v>
      </c>
      <c r="B112" s="227"/>
      <c r="C112" s="15" t="s">
        <v>17</v>
      </c>
      <c r="D112" s="65" t="s">
        <v>20</v>
      </c>
      <c r="E112" s="15" t="s">
        <v>22</v>
      </c>
      <c r="F112" s="227"/>
      <c r="G112" s="10" t="s">
        <v>24</v>
      </c>
      <c r="H112" s="10" t="s">
        <v>25</v>
      </c>
      <c r="I112" s="10" t="s">
        <v>26</v>
      </c>
      <c r="J112" s="10" t="s">
        <v>27</v>
      </c>
      <c r="K112" s="10" t="s">
        <v>28</v>
      </c>
      <c r="L112" s="10" t="s">
        <v>29</v>
      </c>
      <c r="M112" s="10" t="s">
        <v>30</v>
      </c>
      <c r="N112" s="10" t="s">
        <v>31</v>
      </c>
      <c r="O112" s="10" t="s">
        <v>32</v>
      </c>
      <c r="P112" s="10" t="s">
        <v>33</v>
      </c>
      <c r="Q112" s="10" t="s">
        <v>34</v>
      </c>
      <c r="R112" s="10" t="s">
        <v>35</v>
      </c>
    </row>
    <row r="113" spans="1:18" s="1" customFormat="1" ht="18.75">
      <c r="A113" s="12">
        <v>1</v>
      </c>
      <c r="B113" s="18" t="s">
        <v>87</v>
      </c>
      <c r="C113" s="23" t="s">
        <v>212</v>
      </c>
      <c r="D113" s="24">
        <v>10000</v>
      </c>
      <c r="E113" s="12" t="s">
        <v>60</v>
      </c>
      <c r="F113" s="19" t="s">
        <v>36</v>
      </c>
      <c r="G113" s="54"/>
      <c r="H113" s="54"/>
      <c r="I113" s="54"/>
      <c r="J113" s="54"/>
      <c r="K113" s="12"/>
      <c r="L113" s="12"/>
      <c r="M113" s="12"/>
      <c r="N113" s="12"/>
      <c r="O113" s="12"/>
      <c r="P113" s="12"/>
      <c r="Q113" s="12"/>
      <c r="R113" s="12"/>
    </row>
    <row r="114" spans="1:18" s="1" customFormat="1" ht="18.75">
      <c r="A114" s="12"/>
      <c r="B114" s="18" t="s">
        <v>146</v>
      </c>
      <c r="C114" s="23" t="s">
        <v>37</v>
      </c>
      <c r="D114" s="24"/>
      <c r="E114" s="12"/>
      <c r="F114" s="19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s="1" customFormat="1" ht="18.75">
      <c r="A115" s="12"/>
      <c r="B115" s="18"/>
      <c r="C115" s="23" t="s">
        <v>38</v>
      </c>
      <c r="D115" s="24"/>
      <c r="E115" s="12"/>
      <c r="F115" s="19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s="1" customFormat="1" ht="18.75">
      <c r="A116" s="12">
        <v>2</v>
      </c>
      <c r="B116" s="23" t="s">
        <v>88</v>
      </c>
      <c r="C116" s="23" t="s">
        <v>39</v>
      </c>
      <c r="D116" s="24">
        <v>10000</v>
      </c>
      <c r="E116" s="12" t="s">
        <v>60</v>
      </c>
      <c r="F116" s="19" t="s">
        <v>36</v>
      </c>
      <c r="G116" s="51"/>
      <c r="H116" s="51"/>
      <c r="I116" s="51"/>
      <c r="J116" s="51"/>
      <c r="K116" s="51"/>
      <c r="L116" s="12"/>
      <c r="M116" s="12"/>
      <c r="N116" s="12"/>
      <c r="O116" s="12"/>
      <c r="P116" s="12"/>
      <c r="Q116" s="51"/>
      <c r="R116" s="51"/>
    </row>
    <row r="117" spans="1:18" s="1" customFormat="1" ht="18.75">
      <c r="A117" s="12"/>
      <c r="B117" s="23" t="s">
        <v>89</v>
      </c>
      <c r="C117" s="23" t="s">
        <v>213</v>
      </c>
      <c r="D117" s="24"/>
      <c r="E117" s="12"/>
      <c r="F117" s="19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s="1" customFormat="1" ht="18.75">
      <c r="A118" s="12"/>
      <c r="B118" s="23" t="s">
        <v>90</v>
      </c>
      <c r="C118" s="23" t="s">
        <v>40</v>
      </c>
      <c r="D118" s="24"/>
      <c r="E118" s="12"/>
      <c r="F118" s="19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s="1" customFormat="1" ht="18.75">
      <c r="A119" s="12"/>
      <c r="B119" s="18" t="s">
        <v>147</v>
      </c>
      <c r="C119" s="23" t="s">
        <v>41</v>
      </c>
      <c r="D119" s="24"/>
      <c r="E119" s="12"/>
      <c r="F119" s="19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</row>
    <row r="120" spans="1:18" s="1" customFormat="1" ht="18.75">
      <c r="A120" s="12"/>
      <c r="B120" s="18" t="s">
        <v>148</v>
      </c>
      <c r="C120" s="23" t="s">
        <v>42</v>
      </c>
      <c r="D120" s="24"/>
      <c r="E120" s="12"/>
      <c r="F120" s="19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s="1" customFormat="1" ht="18.75">
      <c r="A121" s="12"/>
      <c r="B121" s="18" t="s">
        <v>406</v>
      </c>
      <c r="C121" s="23"/>
      <c r="D121" s="24"/>
      <c r="E121" s="12"/>
      <c r="F121" s="19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s="1" customFormat="1" ht="18.75" customHeight="1">
      <c r="A122" s="12"/>
      <c r="B122" s="18"/>
      <c r="C122" s="23"/>
      <c r="D122" s="24"/>
      <c r="E122" s="12"/>
      <c r="F122" s="19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s="1" customFormat="1" ht="18.75">
      <c r="A123" s="12">
        <v>3</v>
      </c>
      <c r="B123" s="23" t="s">
        <v>91</v>
      </c>
      <c r="C123" s="4" t="s">
        <v>43</v>
      </c>
      <c r="D123" s="24">
        <v>10000</v>
      </c>
      <c r="E123" s="12" t="s">
        <v>60</v>
      </c>
      <c r="F123" s="19" t="s">
        <v>36</v>
      </c>
      <c r="G123" s="51"/>
      <c r="H123" s="51"/>
      <c r="I123" s="51"/>
      <c r="J123" s="51"/>
      <c r="K123" s="51"/>
      <c r="L123" s="12"/>
      <c r="M123" s="12"/>
      <c r="N123" s="12"/>
      <c r="O123" s="12"/>
      <c r="P123" s="12"/>
      <c r="Q123" s="51"/>
      <c r="R123" s="51"/>
    </row>
    <row r="124" spans="1:18" s="1" customFormat="1" ht="18.75">
      <c r="A124" s="12"/>
      <c r="B124" s="23" t="s">
        <v>92</v>
      </c>
      <c r="C124" s="4"/>
      <c r="D124" s="24"/>
      <c r="E124" s="12"/>
      <c r="F124" s="19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</row>
    <row r="125" spans="1:18" s="1" customFormat="1" ht="18.75" customHeight="1">
      <c r="A125" s="12"/>
      <c r="B125" s="55"/>
      <c r="C125" s="4"/>
      <c r="D125" s="24"/>
      <c r="E125" s="12"/>
      <c r="F125" s="19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s="1" customFormat="1" ht="18.75">
      <c r="A126" s="12">
        <v>4</v>
      </c>
      <c r="B126" s="18" t="s">
        <v>149</v>
      </c>
      <c r="C126" s="4" t="s">
        <v>43</v>
      </c>
      <c r="D126" s="28">
        <v>260000</v>
      </c>
      <c r="E126" s="12" t="s">
        <v>60</v>
      </c>
      <c r="F126" s="19" t="s">
        <v>36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s="1" customFormat="1" ht="18.75">
      <c r="A127" s="12"/>
      <c r="B127" s="18" t="s">
        <v>151</v>
      </c>
      <c r="C127" s="4"/>
      <c r="D127" s="28"/>
      <c r="E127" s="12"/>
      <c r="F127" s="19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</row>
    <row r="128" spans="1:18" s="1" customFormat="1" ht="18.75">
      <c r="A128" s="12"/>
      <c r="B128" s="18" t="s">
        <v>150</v>
      </c>
      <c r="C128" s="4"/>
      <c r="D128" s="28"/>
      <c r="E128" s="23"/>
      <c r="F128" s="19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s="1" customFormat="1" ht="18.75" customHeight="1">
      <c r="A129" s="12"/>
      <c r="B129" s="18"/>
      <c r="C129" s="4"/>
      <c r="D129" s="28"/>
      <c r="E129" s="23"/>
      <c r="F129" s="19"/>
      <c r="G129" s="29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s="1" customFormat="1" ht="18.75">
      <c r="A130" s="12">
        <v>5</v>
      </c>
      <c r="B130" s="23" t="s">
        <v>152</v>
      </c>
      <c r="C130" s="4" t="s">
        <v>43</v>
      </c>
      <c r="D130" s="28">
        <v>60000</v>
      </c>
      <c r="E130" s="12" t="s">
        <v>60</v>
      </c>
      <c r="F130" s="19" t="s">
        <v>36</v>
      </c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s="1" customFormat="1" ht="18.75">
      <c r="A131" s="12"/>
      <c r="B131" s="23" t="s">
        <v>153</v>
      </c>
      <c r="C131" s="23"/>
      <c r="D131" s="28"/>
      <c r="E131" s="12"/>
      <c r="F131" s="13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</row>
    <row r="132" spans="1:18" s="1" customFormat="1" ht="18.75" customHeight="1">
      <c r="A132" s="12"/>
      <c r="B132" s="23"/>
      <c r="C132" s="23"/>
      <c r="D132" s="28"/>
      <c r="E132" s="27"/>
      <c r="F132" s="19"/>
      <c r="G132" s="29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</row>
    <row r="133" spans="1:18" s="1" customFormat="1" ht="18.75">
      <c r="A133" s="12">
        <v>6</v>
      </c>
      <c r="B133" s="23" t="s">
        <v>434</v>
      </c>
      <c r="C133" s="4" t="s">
        <v>43</v>
      </c>
      <c r="D133" s="28">
        <v>5400</v>
      </c>
      <c r="E133" s="12" t="s">
        <v>60</v>
      </c>
      <c r="F133" s="19" t="s">
        <v>36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</row>
    <row r="134" spans="1:18" s="1" customFormat="1" ht="18.75">
      <c r="A134" s="12"/>
      <c r="B134" s="104" t="s">
        <v>435</v>
      </c>
      <c r="C134" s="23"/>
      <c r="D134" s="28"/>
      <c r="E134" s="27"/>
      <c r="F134" s="19"/>
      <c r="G134" s="29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</row>
    <row r="135" spans="1:18" s="1" customFormat="1" ht="18.75">
      <c r="A135" s="15"/>
      <c r="B135" s="105"/>
      <c r="C135" s="25"/>
      <c r="D135" s="30"/>
      <c r="E135" s="70"/>
      <c r="F135" s="73"/>
      <c r="G135" s="190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s="7" customFormat="1" ht="19.5" customHeight="1">
      <c r="A136" s="7" t="s">
        <v>68</v>
      </c>
      <c r="D136" s="111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1:18" s="7" customFormat="1" ht="18.75">
      <c r="A137" s="7" t="s">
        <v>289</v>
      </c>
      <c r="D137" s="112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1:18" s="1" customFormat="1" ht="18.75">
      <c r="A138" s="11" t="s">
        <v>15</v>
      </c>
      <c r="B138" s="226" t="s">
        <v>17</v>
      </c>
      <c r="C138" s="11" t="s">
        <v>18</v>
      </c>
      <c r="D138" s="75" t="s">
        <v>19</v>
      </c>
      <c r="E138" s="11" t="s">
        <v>21</v>
      </c>
      <c r="F138" s="226" t="s">
        <v>23</v>
      </c>
      <c r="G138" s="217" t="s">
        <v>403</v>
      </c>
      <c r="H138" s="217"/>
      <c r="I138" s="218"/>
      <c r="J138" s="219" t="s">
        <v>446</v>
      </c>
      <c r="K138" s="217"/>
      <c r="L138" s="217"/>
      <c r="M138" s="217"/>
      <c r="N138" s="217"/>
      <c r="O138" s="217"/>
      <c r="P138" s="217"/>
      <c r="Q138" s="217"/>
      <c r="R138" s="218"/>
    </row>
    <row r="139" spans="1:18" s="1" customFormat="1" ht="18.75">
      <c r="A139" s="15" t="s">
        <v>16</v>
      </c>
      <c r="B139" s="227"/>
      <c r="C139" s="15" t="s">
        <v>17</v>
      </c>
      <c r="D139" s="65" t="s">
        <v>20</v>
      </c>
      <c r="E139" s="15" t="s">
        <v>22</v>
      </c>
      <c r="F139" s="227"/>
      <c r="G139" s="10" t="s">
        <v>24</v>
      </c>
      <c r="H139" s="10" t="s">
        <v>25</v>
      </c>
      <c r="I139" s="10" t="s">
        <v>26</v>
      </c>
      <c r="J139" s="10" t="s">
        <v>27</v>
      </c>
      <c r="K139" s="10" t="s">
        <v>28</v>
      </c>
      <c r="L139" s="10" t="s">
        <v>29</v>
      </c>
      <c r="M139" s="10" t="s">
        <v>30</v>
      </c>
      <c r="N139" s="10" t="s">
        <v>31</v>
      </c>
      <c r="O139" s="10" t="s">
        <v>32</v>
      </c>
      <c r="P139" s="10" t="s">
        <v>33</v>
      </c>
      <c r="Q139" s="10" t="s">
        <v>34</v>
      </c>
      <c r="R139" s="10" t="s">
        <v>35</v>
      </c>
    </row>
    <row r="140" spans="1:18" s="1" customFormat="1" ht="18.75">
      <c r="A140" s="12">
        <v>7</v>
      </c>
      <c r="B140" s="192" t="s">
        <v>436</v>
      </c>
      <c r="C140" s="102" t="s">
        <v>440</v>
      </c>
      <c r="D140" s="24">
        <v>260000</v>
      </c>
      <c r="E140" s="12" t="s">
        <v>442</v>
      </c>
      <c r="F140" s="19" t="s">
        <v>36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1" customFormat="1" ht="18.75">
      <c r="A141" s="12"/>
      <c r="B141" s="192" t="s">
        <v>437</v>
      </c>
      <c r="C141" s="102" t="s">
        <v>441</v>
      </c>
      <c r="D141" s="24"/>
      <c r="E141" s="12"/>
      <c r="F141" s="19"/>
      <c r="G141" s="19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1:18" s="1" customFormat="1" ht="18.75">
      <c r="A142" s="12"/>
      <c r="B142" s="192" t="s">
        <v>438</v>
      </c>
      <c r="C142" s="102"/>
      <c r="D142" s="24"/>
      <c r="E142" s="12"/>
      <c r="F142" s="19"/>
      <c r="G142" s="19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</row>
    <row r="143" spans="1:18" s="1" customFormat="1" ht="18.75">
      <c r="A143" s="12"/>
      <c r="B143" s="192" t="s">
        <v>439</v>
      </c>
      <c r="C143" s="102"/>
      <c r="D143" s="24"/>
      <c r="E143" s="12"/>
      <c r="F143" s="19"/>
      <c r="G143" s="19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</row>
    <row r="144" spans="1:18" s="1" customFormat="1" ht="18.75">
      <c r="A144" s="12"/>
      <c r="B144" s="192"/>
      <c r="C144" s="102"/>
      <c r="D144" s="24"/>
      <c r="E144" s="12"/>
      <c r="F144" s="19"/>
      <c r="G144" s="19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</row>
    <row r="145" spans="1:18" s="1" customFormat="1" ht="18.75">
      <c r="A145" s="12"/>
      <c r="B145" s="192"/>
      <c r="C145" s="102"/>
      <c r="D145" s="24"/>
      <c r="E145" s="12"/>
      <c r="F145" s="19"/>
      <c r="G145" s="19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1:18" s="1" customFormat="1" ht="18.75">
      <c r="A146" s="12"/>
      <c r="B146" s="192"/>
      <c r="C146" s="102"/>
      <c r="D146" s="24"/>
      <c r="E146" s="12"/>
      <c r="F146" s="19"/>
      <c r="G146" s="19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1:18" s="1" customFormat="1" ht="18.75">
      <c r="A147" s="12"/>
      <c r="B147" s="192"/>
      <c r="C147" s="102"/>
      <c r="D147" s="24"/>
      <c r="E147" s="12"/>
      <c r="F147" s="19"/>
      <c r="G147" s="19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</row>
    <row r="148" spans="1:18" s="1" customFormat="1" ht="18.75">
      <c r="A148" s="12"/>
      <c r="B148" s="192"/>
      <c r="C148" s="102"/>
      <c r="D148" s="24"/>
      <c r="E148" s="12"/>
      <c r="F148" s="19"/>
      <c r="G148" s="19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</row>
    <row r="149" spans="1:18" s="1" customFormat="1" ht="18.75">
      <c r="A149" s="12"/>
      <c r="B149" s="192"/>
      <c r="C149" s="102"/>
      <c r="D149" s="24"/>
      <c r="E149" s="12"/>
      <c r="F149" s="19"/>
      <c r="G149" s="19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</row>
    <row r="150" spans="1:18" s="1" customFormat="1" ht="18.75">
      <c r="A150" s="12"/>
      <c r="B150" s="192"/>
      <c r="C150" s="102"/>
      <c r="D150" s="24"/>
      <c r="E150" s="12"/>
      <c r="F150" s="19"/>
      <c r="G150" s="19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</row>
    <row r="151" spans="1:18" s="1" customFormat="1" ht="18.75">
      <c r="A151" s="12"/>
      <c r="B151" s="192"/>
      <c r="C151" s="102"/>
      <c r="D151" s="24"/>
      <c r="E151" s="12"/>
      <c r="F151" s="19"/>
      <c r="G151" s="19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</row>
    <row r="152" spans="1:18" s="1" customFormat="1" ht="18.75">
      <c r="A152" s="12"/>
      <c r="B152" s="192"/>
      <c r="C152" s="102"/>
      <c r="D152" s="24"/>
      <c r="E152" s="12"/>
      <c r="F152" s="19"/>
      <c r="G152" s="19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1:18" s="1" customFormat="1" ht="18.75">
      <c r="A153" s="12"/>
      <c r="B153" s="192"/>
      <c r="C153" s="102"/>
      <c r="D153" s="24"/>
      <c r="E153" s="12"/>
      <c r="F153" s="19"/>
      <c r="G153" s="19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1:18" s="1" customFormat="1" ht="18.75">
      <c r="A154" s="12"/>
      <c r="B154" s="192"/>
      <c r="C154" s="102"/>
      <c r="D154" s="24"/>
      <c r="E154" s="12"/>
      <c r="F154" s="19"/>
      <c r="G154" s="19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</row>
    <row r="155" spans="1:18" s="1" customFormat="1" ht="18.75">
      <c r="A155" s="12"/>
      <c r="B155" s="104"/>
      <c r="C155" s="23"/>
      <c r="D155" s="28"/>
      <c r="E155" s="27"/>
      <c r="F155" s="19"/>
      <c r="G155" s="29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1" customFormat="1" ht="18.75">
      <c r="A156" s="12"/>
      <c r="B156" s="104"/>
      <c r="C156" s="23"/>
      <c r="D156" s="28"/>
      <c r="E156" s="27"/>
      <c r="F156" s="19"/>
      <c r="G156" s="29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</row>
    <row r="157" spans="1:18" s="1" customFormat="1" ht="18.75">
      <c r="A157" s="12"/>
      <c r="B157" s="104"/>
      <c r="C157" s="23"/>
      <c r="D157" s="28"/>
      <c r="E157" s="27"/>
      <c r="F157" s="19"/>
      <c r="G157" s="29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</row>
    <row r="158" spans="1:18" s="1" customFormat="1" ht="18.75">
      <c r="A158" s="12"/>
      <c r="B158" s="104"/>
      <c r="C158" s="23"/>
      <c r="D158" s="28"/>
      <c r="E158" s="27"/>
      <c r="F158" s="19"/>
      <c r="G158" s="29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</row>
    <row r="159" spans="1:18" s="1" customFormat="1" ht="18.75">
      <c r="A159" s="12"/>
      <c r="B159" s="104"/>
      <c r="C159" s="23"/>
      <c r="D159" s="28"/>
      <c r="E159" s="27"/>
      <c r="F159" s="19"/>
      <c r="G159" s="29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</row>
    <row r="160" spans="1:18" s="1" customFormat="1" ht="18.75">
      <c r="A160" s="12"/>
      <c r="B160" s="104"/>
      <c r="C160" s="23"/>
      <c r="D160" s="28"/>
      <c r="E160" s="27"/>
      <c r="F160" s="19"/>
      <c r="G160" s="29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</row>
    <row r="161" spans="1:18" s="1" customFormat="1" ht="18.75">
      <c r="A161" s="12"/>
      <c r="B161" s="104"/>
      <c r="C161" s="23"/>
      <c r="D161" s="28"/>
      <c r="E161" s="27"/>
      <c r="F161" s="19"/>
      <c r="G161" s="29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</row>
    <row r="162" spans="1:18" s="1" customFormat="1" ht="18.75">
      <c r="A162" s="10"/>
      <c r="B162" s="219" t="s">
        <v>13</v>
      </c>
      <c r="C162" s="218"/>
      <c r="D162" s="135">
        <f>SUM(D113:D161)</f>
        <v>615400</v>
      </c>
      <c r="E162" s="136"/>
      <c r="F162" s="128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s="7" customFormat="1" ht="19.5" customHeight="1">
      <c r="A163" s="7" t="s">
        <v>68</v>
      </c>
      <c r="D163" s="111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</row>
    <row r="164" spans="1:18" s="7" customFormat="1" ht="18.75">
      <c r="A164" s="7" t="s">
        <v>290</v>
      </c>
      <c r="D164" s="112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</row>
    <row r="165" spans="1:18" s="1" customFormat="1" ht="18.75">
      <c r="A165" s="11" t="s">
        <v>15</v>
      </c>
      <c r="B165" s="226" t="s">
        <v>17</v>
      </c>
      <c r="C165" s="11" t="s">
        <v>18</v>
      </c>
      <c r="D165" s="75" t="s">
        <v>19</v>
      </c>
      <c r="E165" s="11" t="s">
        <v>21</v>
      </c>
      <c r="F165" s="226" t="s">
        <v>23</v>
      </c>
      <c r="G165" s="217" t="s">
        <v>403</v>
      </c>
      <c r="H165" s="217"/>
      <c r="I165" s="218"/>
      <c r="J165" s="219" t="s">
        <v>446</v>
      </c>
      <c r="K165" s="217"/>
      <c r="L165" s="217"/>
      <c r="M165" s="217"/>
      <c r="N165" s="217"/>
      <c r="O165" s="217"/>
      <c r="P165" s="217"/>
      <c r="Q165" s="217"/>
      <c r="R165" s="218"/>
    </row>
    <row r="166" spans="1:18" s="1" customFormat="1" ht="18.75">
      <c r="A166" s="15" t="s">
        <v>16</v>
      </c>
      <c r="B166" s="227"/>
      <c r="C166" s="15" t="s">
        <v>17</v>
      </c>
      <c r="D166" s="65" t="s">
        <v>20</v>
      </c>
      <c r="E166" s="15" t="s">
        <v>22</v>
      </c>
      <c r="F166" s="227"/>
      <c r="G166" s="10" t="s">
        <v>24</v>
      </c>
      <c r="H166" s="10" t="s">
        <v>25</v>
      </c>
      <c r="I166" s="10" t="s">
        <v>26</v>
      </c>
      <c r="J166" s="10" t="s">
        <v>27</v>
      </c>
      <c r="K166" s="10" t="s">
        <v>28</v>
      </c>
      <c r="L166" s="10" t="s">
        <v>29</v>
      </c>
      <c r="M166" s="10" t="s">
        <v>30</v>
      </c>
      <c r="N166" s="10" t="s">
        <v>31</v>
      </c>
      <c r="O166" s="10" t="s">
        <v>32</v>
      </c>
      <c r="P166" s="10" t="s">
        <v>33</v>
      </c>
      <c r="Q166" s="10" t="s">
        <v>34</v>
      </c>
      <c r="R166" s="10" t="s">
        <v>35</v>
      </c>
    </row>
    <row r="167" spans="1:18" s="1" customFormat="1" ht="18.75">
      <c r="A167" s="12">
        <v>1</v>
      </c>
      <c r="B167" s="17" t="s">
        <v>154</v>
      </c>
      <c r="C167" s="23" t="s">
        <v>506</v>
      </c>
      <c r="D167" s="28">
        <v>10000</v>
      </c>
      <c r="E167" s="12" t="s">
        <v>60</v>
      </c>
      <c r="F167" s="19" t="s">
        <v>36</v>
      </c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1" customFormat="1" ht="18.75">
      <c r="A168" s="12"/>
      <c r="B168" s="23" t="s">
        <v>155</v>
      </c>
      <c r="C168" s="23" t="s">
        <v>37</v>
      </c>
      <c r="D168" s="28"/>
      <c r="E168" s="12"/>
      <c r="F168" s="13"/>
      <c r="G168" s="29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</row>
    <row r="169" spans="1:18" s="1" customFormat="1" ht="18.75">
      <c r="A169" s="12"/>
      <c r="B169" s="23" t="s">
        <v>156</v>
      </c>
      <c r="C169" s="23" t="s">
        <v>38</v>
      </c>
      <c r="D169" s="28"/>
      <c r="E169" s="12"/>
      <c r="F169" s="13"/>
      <c r="G169" s="29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1" customFormat="1" ht="18.75">
      <c r="A170" s="12"/>
      <c r="B170" s="23"/>
      <c r="C170" s="23"/>
      <c r="D170" s="28"/>
      <c r="E170" s="12"/>
      <c r="F170" s="13"/>
      <c r="G170" s="29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1" customFormat="1" ht="18.75">
      <c r="A171" s="12">
        <v>2</v>
      </c>
      <c r="B171" s="17" t="s">
        <v>96</v>
      </c>
      <c r="C171" s="23" t="s">
        <v>160</v>
      </c>
      <c r="D171" s="28">
        <v>20000</v>
      </c>
      <c r="E171" s="12" t="s">
        <v>60</v>
      </c>
      <c r="F171" s="19" t="s">
        <v>36</v>
      </c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1" customFormat="1" ht="18.75">
      <c r="A172" s="12"/>
      <c r="B172" s="18" t="s">
        <v>97</v>
      </c>
      <c r="C172" s="23" t="s">
        <v>161</v>
      </c>
      <c r="D172" s="24"/>
      <c r="E172" s="12"/>
      <c r="F172" s="19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1" customFormat="1" ht="18.75">
      <c r="A173" s="12"/>
      <c r="B173" s="18" t="s">
        <v>159</v>
      </c>
      <c r="C173" s="23" t="s">
        <v>162</v>
      </c>
      <c r="D173" s="24"/>
      <c r="E173" s="12"/>
      <c r="F173" s="19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s="1" customFormat="1" ht="18.75">
      <c r="A174" s="12"/>
      <c r="B174" s="18"/>
      <c r="C174" s="117"/>
      <c r="D174" s="24"/>
      <c r="E174" s="12"/>
      <c r="F174" s="19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s="1" customFormat="1" ht="18.75">
      <c r="A175" s="12">
        <v>3</v>
      </c>
      <c r="B175" s="22" t="s">
        <v>98</v>
      </c>
      <c r="C175" s="17" t="s">
        <v>291</v>
      </c>
      <c r="D175" s="24">
        <v>20000</v>
      </c>
      <c r="E175" s="12" t="s">
        <v>60</v>
      </c>
      <c r="F175" s="19" t="s">
        <v>36</v>
      </c>
      <c r="G175" s="51"/>
      <c r="H175" s="51"/>
      <c r="I175" s="51"/>
      <c r="J175" s="51"/>
      <c r="K175" s="51"/>
      <c r="L175" s="12"/>
      <c r="M175" s="12"/>
      <c r="N175" s="12"/>
      <c r="O175" s="12"/>
      <c r="P175" s="12"/>
      <c r="Q175" s="51"/>
      <c r="R175" s="51"/>
    </row>
    <row r="176" spans="1:18" s="1" customFormat="1" ht="18.75">
      <c r="A176" s="12"/>
      <c r="B176" s="18" t="s">
        <v>99</v>
      </c>
      <c r="C176" s="121" t="s">
        <v>99</v>
      </c>
      <c r="D176" s="24"/>
      <c r="E176" s="12"/>
      <c r="F176" s="19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s="1" customFormat="1" ht="18.75">
      <c r="A177" s="12"/>
      <c r="B177" s="18" t="s">
        <v>100</v>
      </c>
      <c r="C177" s="121" t="s">
        <v>100</v>
      </c>
      <c r="D177" s="24"/>
      <c r="E177" s="12"/>
      <c r="F177" s="19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s="1" customFormat="1" ht="18.75">
      <c r="A178" s="12"/>
      <c r="B178" s="18" t="s">
        <v>101</v>
      </c>
      <c r="C178" s="121" t="s">
        <v>101</v>
      </c>
      <c r="D178" s="24"/>
      <c r="E178" s="12"/>
      <c r="F178" s="19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s="1" customFormat="1" ht="18.75">
      <c r="A179" s="12"/>
      <c r="B179" s="18"/>
      <c r="C179" s="117"/>
      <c r="D179" s="24"/>
      <c r="E179" s="12"/>
      <c r="F179" s="19"/>
      <c r="G179" s="29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s="1" customFormat="1" ht="18.75">
      <c r="A180" s="12">
        <v>4</v>
      </c>
      <c r="B180" s="22" t="s">
        <v>243</v>
      </c>
      <c r="C180" s="17" t="s">
        <v>292</v>
      </c>
      <c r="D180" s="24">
        <v>20000</v>
      </c>
      <c r="E180" s="12" t="s">
        <v>164</v>
      </c>
      <c r="F180" s="19" t="s">
        <v>36</v>
      </c>
      <c r="G180" s="51"/>
      <c r="H180" s="51"/>
      <c r="I180" s="51"/>
      <c r="J180" s="51"/>
      <c r="K180" s="51"/>
      <c r="L180" s="12"/>
      <c r="M180" s="12"/>
      <c r="N180" s="12"/>
      <c r="O180" s="12"/>
      <c r="P180" s="12"/>
      <c r="Q180" s="51"/>
      <c r="R180" s="51"/>
    </row>
    <row r="181" spans="1:18" s="1" customFormat="1" ht="18.75">
      <c r="A181" s="54"/>
      <c r="B181" s="18" t="s">
        <v>163</v>
      </c>
      <c r="C181" s="121" t="s">
        <v>163</v>
      </c>
      <c r="D181" s="57"/>
      <c r="E181" s="54"/>
      <c r="F181" s="88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</row>
    <row r="182" spans="1:18" s="1" customFormat="1" ht="18.75">
      <c r="A182" s="12"/>
      <c r="B182" s="18"/>
      <c r="C182" s="23"/>
      <c r="D182" s="24"/>
      <c r="E182" s="12"/>
      <c r="F182" s="19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s="1" customFormat="1" ht="18.75">
      <c r="A183" s="12">
        <v>5</v>
      </c>
      <c r="B183" s="22" t="s">
        <v>244</v>
      </c>
      <c r="C183" s="17" t="s">
        <v>293</v>
      </c>
      <c r="D183" s="24">
        <v>20000</v>
      </c>
      <c r="E183" s="12" t="s">
        <v>169</v>
      </c>
      <c r="F183" s="19" t="s">
        <v>36</v>
      </c>
      <c r="G183" s="51"/>
      <c r="H183" s="51"/>
      <c r="I183" s="51"/>
      <c r="J183" s="51"/>
      <c r="K183" s="51"/>
      <c r="L183" s="12"/>
      <c r="M183" s="12"/>
      <c r="N183" s="12"/>
      <c r="O183" s="12"/>
      <c r="P183" s="12"/>
      <c r="Q183" s="51"/>
      <c r="R183" s="51"/>
    </row>
    <row r="184" spans="1:18" s="1" customFormat="1" ht="18.75">
      <c r="A184" s="12"/>
      <c r="B184" s="18" t="s">
        <v>165</v>
      </c>
      <c r="C184" s="18" t="s">
        <v>165</v>
      </c>
      <c r="D184" s="24"/>
      <c r="E184" s="12" t="s">
        <v>170</v>
      </c>
      <c r="F184" s="19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</row>
    <row r="185" spans="1:18" s="1" customFormat="1" ht="18.75">
      <c r="A185" s="12"/>
      <c r="B185" s="18" t="s">
        <v>166</v>
      </c>
      <c r="C185" s="18" t="s">
        <v>166</v>
      </c>
      <c r="D185" s="24"/>
      <c r="E185" s="27"/>
      <c r="F185" s="19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s="1" customFormat="1" ht="18.75">
      <c r="A186" s="12"/>
      <c r="B186" s="18" t="s">
        <v>167</v>
      </c>
      <c r="C186" s="18" t="s">
        <v>167</v>
      </c>
      <c r="D186" s="24"/>
      <c r="E186" s="23"/>
      <c r="F186" s="19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</row>
    <row r="187" spans="1:18" s="1" customFormat="1" ht="18.75">
      <c r="A187" s="12"/>
      <c r="B187" s="18" t="s">
        <v>168</v>
      </c>
      <c r="C187" s="18" t="s">
        <v>168</v>
      </c>
      <c r="D187" s="24"/>
      <c r="E187" s="23"/>
      <c r="F187" s="19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</row>
    <row r="188" spans="1:18" s="1" customFormat="1" ht="18.75">
      <c r="A188" s="15"/>
      <c r="B188" s="67"/>
      <c r="C188" s="67"/>
      <c r="D188" s="65"/>
      <c r="E188" s="25"/>
      <c r="F188" s="73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1:18" s="1" customFormat="1" ht="18.75">
      <c r="A189" s="10"/>
      <c r="B189" s="222" t="s">
        <v>13</v>
      </c>
      <c r="C189" s="223"/>
      <c r="D189" s="129">
        <f>SUM(D167:D188)</f>
        <v>90000</v>
      </c>
      <c r="E189" s="10"/>
      <c r="F189" s="128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s="48" customFormat="1" ht="18.75">
      <c r="A190" s="78" t="s">
        <v>68</v>
      </c>
      <c r="D190" s="106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s="48" customFormat="1" ht="18.75">
      <c r="A191" s="78" t="s">
        <v>296</v>
      </c>
      <c r="D191" s="7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s="48" customFormat="1" ht="18.75">
      <c r="A192" s="80" t="s">
        <v>15</v>
      </c>
      <c r="B192" s="224" t="s">
        <v>17</v>
      </c>
      <c r="C192" s="80" t="s">
        <v>18</v>
      </c>
      <c r="D192" s="81" t="s">
        <v>19</v>
      </c>
      <c r="E192" s="80" t="s">
        <v>21</v>
      </c>
      <c r="F192" s="224" t="s">
        <v>23</v>
      </c>
      <c r="G192" s="217" t="s">
        <v>403</v>
      </c>
      <c r="H192" s="217"/>
      <c r="I192" s="218"/>
      <c r="J192" s="219" t="s">
        <v>446</v>
      </c>
      <c r="K192" s="217"/>
      <c r="L192" s="217"/>
      <c r="M192" s="217"/>
      <c r="N192" s="217"/>
      <c r="O192" s="217"/>
      <c r="P192" s="217"/>
      <c r="Q192" s="217"/>
      <c r="R192" s="218"/>
    </row>
    <row r="193" spans="1:18" s="48" customFormat="1" ht="18.75">
      <c r="A193" s="82" t="s">
        <v>16</v>
      </c>
      <c r="B193" s="225"/>
      <c r="C193" s="82" t="s">
        <v>17</v>
      </c>
      <c r="D193" s="83" t="s">
        <v>20</v>
      </c>
      <c r="E193" s="82" t="s">
        <v>22</v>
      </c>
      <c r="F193" s="225"/>
      <c r="G193" s="10" t="s">
        <v>24</v>
      </c>
      <c r="H193" s="10" t="s">
        <v>25</v>
      </c>
      <c r="I193" s="10" t="s">
        <v>26</v>
      </c>
      <c r="J193" s="10" t="s">
        <v>27</v>
      </c>
      <c r="K193" s="10" t="s">
        <v>28</v>
      </c>
      <c r="L193" s="10" t="s">
        <v>29</v>
      </c>
      <c r="M193" s="10" t="s">
        <v>30</v>
      </c>
      <c r="N193" s="10" t="s">
        <v>31</v>
      </c>
      <c r="O193" s="10" t="s">
        <v>32</v>
      </c>
      <c r="P193" s="10" t="s">
        <v>33</v>
      </c>
      <c r="Q193" s="10" t="s">
        <v>34</v>
      </c>
      <c r="R193" s="10" t="s">
        <v>35</v>
      </c>
    </row>
    <row r="194" spans="1:18" s="48" customFormat="1" ht="18.75">
      <c r="A194" s="50">
        <v>1</v>
      </c>
      <c r="B194" s="110" t="s">
        <v>186</v>
      </c>
      <c r="C194" s="68" t="s">
        <v>303</v>
      </c>
      <c r="D194" s="69">
        <v>50000</v>
      </c>
      <c r="E194" s="50" t="s">
        <v>60</v>
      </c>
      <c r="F194" s="100" t="s">
        <v>36</v>
      </c>
      <c r="G194" s="51"/>
      <c r="H194" s="51"/>
      <c r="I194" s="51"/>
      <c r="J194" s="51"/>
      <c r="K194" s="51"/>
      <c r="L194" s="12"/>
      <c r="M194" s="12"/>
      <c r="N194" s="12"/>
      <c r="O194" s="12"/>
      <c r="P194" s="12"/>
      <c r="Q194" s="51"/>
      <c r="R194" s="51"/>
    </row>
    <row r="195" spans="1:18" s="48" customFormat="1" ht="18.75">
      <c r="A195" s="50"/>
      <c r="B195" s="76" t="s">
        <v>187</v>
      </c>
      <c r="C195" s="68" t="s">
        <v>304</v>
      </c>
      <c r="D195" s="69"/>
      <c r="E195" s="50"/>
      <c r="F195" s="10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</row>
    <row r="196" spans="1:18" s="48" customFormat="1" ht="18.75">
      <c r="A196" s="50"/>
      <c r="B196" s="76" t="s">
        <v>188</v>
      </c>
      <c r="C196" s="48" t="s">
        <v>302</v>
      </c>
      <c r="D196" s="69"/>
      <c r="E196" s="50"/>
      <c r="F196" s="10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</row>
    <row r="197" spans="1:18" s="48" customFormat="1" ht="18.75">
      <c r="A197" s="50"/>
      <c r="B197" s="100"/>
      <c r="C197" s="48" t="s">
        <v>58</v>
      </c>
      <c r="D197" s="69"/>
      <c r="E197" s="50"/>
      <c r="F197" s="10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</row>
    <row r="198" spans="1:18" s="48" customFormat="1" ht="18.75">
      <c r="A198" s="50"/>
      <c r="B198" s="100"/>
      <c r="C198" s="68" t="s">
        <v>301</v>
      </c>
      <c r="D198" s="69"/>
      <c r="E198" s="50"/>
      <c r="F198" s="10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</row>
    <row r="199" spans="1:18" s="48" customFormat="1" ht="18.75">
      <c r="A199" s="50"/>
      <c r="B199" s="100"/>
      <c r="C199" s="68" t="s">
        <v>52</v>
      </c>
      <c r="D199" s="69"/>
      <c r="E199" s="50"/>
      <c r="F199" s="10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</row>
    <row r="200" spans="1:18" s="48" customFormat="1" ht="18.75">
      <c r="A200" s="50">
        <v>2</v>
      </c>
      <c r="B200" s="76" t="s">
        <v>70</v>
      </c>
      <c r="C200" s="68" t="s">
        <v>214</v>
      </c>
      <c r="D200" s="69">
        <v>20000</v>
      </c>
      <c r="E200" s="50" t="s">
        <v>60</v>
      </c>
      <c r="F200" s="100" t="s">
        <v>36</v>
      </c>
      <c r="G200" s="51"/>
      <c r="H200" s="51"/>
      <c r="I200" s="51"/>
      <c r="J200" s="51"/>
      <c r="K200" s="51"/>
      <c r="L200" s="12"/>
      <c r="M200" s="12"/>
      <c r="N200" s="12"/>
      <c r="O200" s="12"/>
      <c r="P200" s="12"/>
      <c r="Q200" s="51"/>
      <c r="R200" s="51"/>
    </row>
    <row r="201" spans="1:18" s="48" customFormat="1" ht="18.75">
      <c r="A201" s="50"/>
      <c r="B201" s="76" t="s">
        <v>179</v>
      </c>
      <c r="D201" s="69"/>
      <c r="E201" s="50"/>
      <c r="F201" s="10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</row>
    <row r="202" spans="1:18" s="48" customFormat="1" ht="18.75">
      <c r="A202" s="50"/>
      <c r="B202" s="76" t="s">
        <v>180</v>
      </c>
      <c r="D202" s="69"/>
      <c r="E202" s="50"/>
      <c r="F202" s="10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</row>
    <row r="203" spans="1:18" s="48" customFormat="1" ht="18.75">
      <c r="A203" s="50"/>
      <c r="B203" s="76" t="s">
        <v>181</v>
      </c>
      <c r="C203" s="68"/>
      <c r="D203" s="69"/>
      <c r="E203" s="50"/>
      <c r="F203" s="10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</row>
    <row r="204" spans="1:18" s="48" customFormat="1" ht="18.75">
      <c r="A204" s="50"/>
      <c r="B204" s="76"/>
      <c r="C204" s="68"/>
      <c r="D204" s="69"/>
      <c r="E204" s="50"/>
      <c r="F204" s="10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</row>
    <row r="205" spans="1:18" s="48" customFormat="1" ht="18.75">
      <c r="A205" s="50">
        <v>3</v>
      </c>
      <c r="B205" s="76" t="s">
        <v>298</v>
      </c>
      <c r="C205" s="68"/>
      <c r="D205" s="69">
        <v>10000</v>
      </c>
      <c r="E205" s="50" t="s">
        <v>60</v>
      </c>
      <c r="F205" s="100" t="s">
        <v>36</v>
      </c>
      <c r="G205" s="51"/>
      <c r="H205" s="51"/>
      <c r="I205" s="51"/>
      <c r="J205" s="51"/>
      <c r="K205" s="51"/>
      <c r="L205" s="12"/>
      <c r="M205" s="12"/>
      <c r="N205" s="12"/>
      <c r="O205" s="12"/>
      <c r="P205" s="12"/>
      <c r="Q205" s="51"/>
      <c r="R205" s="51"/>
    </row>
    <row r="206" spans="1:18" s="48" customFormat="1" ht="18.75">
      <c r="A206" s="50"/>
      <c r="B206" s="76" t="s">
        <v>299</v>
      </c>
      <c r="C206" s="68"/>
      <c r="D206" s="69"/>
      <c r="E206" s="50"/>
      <c r="F206" s="10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</row>
    <row r="207" spans="1:18" s="48" customFormat="1" ht="18.75">
      <c r="A207" s="50"/>
      <c r="B207" s="76"/>
      <c r="C207" s="68"/>
      <c r="D207" s="69"/>
      <c r="E207" s="50"/>
      <c r="F207" s="10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</row>
    <row r="208" spans="1:18" s="48" customFormat="1" ht="18.75">
      <c r="A208" s="50">
        <v>4</v>
      </c>
      <c r="B208" s="76" t="s">
        <v>300</v>
      </c>
      <c r="C208" s="68"/>
      <c r="D208" s="69">
        <v>10000</v>
      </c>
      <c r="E208" s="50" t="s">
        <v>60</v>
      </c>
      <c r="F208" s="100" t="s">
        <v>36</v>
      </c>
      <c r="G208" s="51"/>
      <c r="H208" s="51"/>
      <c r="I208" s="51"/>
      <c r="J208" s="51"/>
      <c r="K208" s="51"/>
      <c r="L208" s="12"/>
      <c r="M208" s="12"/>
      <c r="N208" s="12"/>
      <c r="O208" s="12"/>
      <c r="P208" s="12"/>
      <c r="Q208" s="51"/>
      <c r="R208" s="51"/>
    </row>
    <row r="209" spans="1:18" s="48" customFormat="1" ht="18.75">
      <c r="A209" s="50"/>
      <c r="B209" s="76" t="s">
        <v>285</v>
      </c>
      <c r="C209" s="68"/>
      <c r="D209" s="69"/>
      <c r="E209" s="50"/>
      <c r="F209" s="10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</row>
    <row r="210" spans="1:18" s="48" customFormat="1" ht="18.75">
      <c r="A210" s="50"/>
      <c r="B210" s="76"/>
      <c r="C210" s="68"/>
      <c r="D210" s="69"/>
      <c r="E210" s="50"/>
      <c r="F210" s="10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</row>
    <row r="211" spans="1:18" s="48" customFormat="1" ht="18.75">
      <c r="A211" s="50"/>
      <c r="B211" s="76"/>
      <c r="C211" s="68"/>
      <c r="D211" s="69"/>
      <c r="E211" s="50"/>
      <c r="F211" s="10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</row>
    <row r="212" spans="1:18" s="48" customFormat="1" ht="18.75">
      <c r="A212" s="50"/>
      <c r="B212" s="76"/>
      <c r="C212" s="68"/>
      <c r="D212" s="69"/>
      <c r="E212" s="50"/>
      <c r="F212" s="10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</row>
    <row r="213" spans="1:18" s="48" customFormat="1" ht="18.75">
      <c r="A213" s="50"/>
      <c r="B213" s="76"/>
      <c r="C213" s="68"/>
      <c r="D213" s="69"/>
      <c r="E213" s="50"/>
      <c r="F213" s="10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</row>
    <row r="214" spans="1:18" s="48" customFormat="1" ht="18.75">
      <c r="A214" s="50"/>
      <c r="B214" s="76"/>
      <c r="C214" s="68"/>
      <c r="D214" s="69"/>
      <c r="E214" s="50"/>
      <c r="F214" s="10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1:18" s="48" customFormat="1" ht="18.75">
      <c r="A215" s="50"/>
      <c r="B215" s="76"/>
      <c r="C215" s="68"/>
      <c r="D215" s="69"/>
      <c r="E215" s="50"/>
      <c r="F215" s="10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</row>
    <row r="216" spans="1:18" s="48" customFormat="1" ht="18.75">
      <c r="A216" s="137"/>
      <c r="B216" s="228" t="s">
        <v>13</v>
      </c>
      <c r="C216" s="229"/>
      <c r="D216" s="139">
        <f>SUM(D194:D215)</f>
        <v>90000</v>
      </c>
      <c r="E216" s="137"/>
      <c r="F216" s="138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</row>
    <row r="217" spans="1:18" s="1" customFormat="1" ht="18.75">
      <c r="A217" s="7" t="s">
        <v>68</v>
      </c>
      <c r="D217" s="3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s="1" customFormat="1" ht="18.75">
      <c r="A218" s="7" t="s">
        <v>489</v>
      </c>
      <c r="D218" s="3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</row>
    <row r="219" spans="1:18" s="1" customFormat="1" ht="18.75">
      <c r="A219" s="5" t="s">
        <v>15</v>
      </c>
      <c r="B219" s="215" t="s">
        <v>17</v>
      </c>
      <c r="C219" s="5" t="s">
        <v>18</v>
      </c>
      <c r="D219" s="6" t="s">
        <v>19</v>
      </c>
      <c r="E219" s="5" t="s">
        <v>21</v>
      </c>
      <c r="F219" s="215" t="s">
        <v>23</v>
      </c>
      <c r="G219" s="217" t="s">
        <v>403</v>
      </c>
      <c r="H219" s="217"/>
      <c r="I219" s="218"/>
      <c r="J219" s="219" t="s">
        <v>446</v>
      </c>
      <c r="K219" s="217"/>
      <c r="L219" s="217"/>
      <c r="M219" s="217"/>
      <c r="N219" s="217"/>
      <c r="O219" s="217"/>
      <c r="P219" s="217"/>
      <c r="Q219" s="217"/>
      <c r="R219" s="218"/>
    </row>
    <row r="220" spans="1:18" s="1" customFormat="1" ht="18.75">
      <c r="A220" s="8" t="s">
        <v>16</v>
      </c>
      <c r="B220" s="216"/>
      <c r="C220" s="8" t="s">
        <v>17</v>
      </c>
      <c r="D220" s="9" t="s">
        <v>20</v>
      </c>
      <c r="E220" s="8" t="s">
        <v>22</v>
      </c>
      <c r="F220" s="216"/>
      <c r="G220" s="10" t="s">
        <v>24</v>
      </c>
      <c r="H220" s="10" t="s">
        <v>25</v>
      </c>
      <c r="I220" s="10" t="s">
        <v>26</v>
      </c>
      <c r="J220" s="10" t="s">
        <v>27</v>
      </c>
      <c r="K220" s="10" t="s">
        <v>28</v>
      </c>
      <c r="L220" s="10" t="s">
        <v>29</v>
      </c>
      <c r="M220" s="10" t="s">
        <v>30</v>
      </c>
      <c r="N220" s="10" t="s">
        <v>31</v>
      </c>
      <c r="O220" s="10" t="s">
        <v>32</v>
      </c>
      <c r="P220" s="10" t="s">
        <v>33</v>
      </c>
      <c r="Q220" s="10" t="s">
        <v>34</v>
      </c>
      <c r="R220" s="10" t="s">
        <v>35</v>
      </c>
    </row>
    <row r="221" spans="1:18" s="1" customFormat="1" ht="18.75">
      <c r="A221" s="50">
        <v>1</v>
      </c>
      <c r="B221" s="76" t="s">
        <v>192</v>
      </c>
      <c r="C221" s="119" t="s">
        <v>284</v>
      </c>
      <c r="D221" s="69">
        <v>200000</v>
      </c>
      <c r="E221" s="50" t="s">
        <v>60</v>
      </c>
      <c r="F221" s="100" t="s">
        <v>65</v>
      </c>
      <c r="G221" s="51"/>
      <c r="H221" s="51"/>
      <c r="I221" s="51"/>
      <c r="J221" s="51"/>
      <c r="K221" s="51"/>
      <c r="L221" s="12"/>
      <c r="M221" s="12"/>
      <c r="N221" s="12"/>
      <c r="O221" s="12"/>
      <c r="P221" s="12"/>
      <c r="Q221" s="51"/>
      <c r="R221" s="51"/>
    </row>
    <row r="222" spans="1:18" s="1" customFormat="1" ht="18.75">
      <c r="A222" s="50"/>
      <c r="B222" s="76" t="s">
        <v>193</v>
      </c>
      <c r="C222" s="119" t="s">
        <v>285</v>
      </c>
      <c r="D222" s="69"/>
      <c r="E222" s="50"/>
      <c r="F222" s="10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</row>
    <row r="223" spans="1:18" s="1" customFormat="1" ht="18.75">
      <c r="A223" s="50"/>
      <c r="B223" s="76" t="s">
        <v>194</v>
      </c>
      <c r="C223" s="22" t="s">
        <v>286</v>
      </c>
      <c r="D223" s="69"/>
      <c r="E223" s="50"/>
      <c r="F223" s="10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</row>
    <row r="224" spans="1:18" s="1" customFormat="1" ht="18.75">
      <c r="A224" s="50"/>
      <c r="B224" s="76"/>
      <c r="C224" s="22" t="s">
        <v>287</v>
      </c>
      <c r="D224" s="69"/>
      <c r="E224" s="50"/>
      <c r="F224" s="10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</row>
    <row r="225" spans="1:18" s="1" customFormat="1" ht="18.75">
      <c r="A225" s="50">
        <v>2</v>
      </c>
      <c r="B225" s="17" t="s">
        <v>195</v>
      </c>
      <c r="C225" s="22" t="s">
        <v>288</v>
      </c>
      <c r="D225" s="69">
        <v>10000</v>
      </c>
      <c r="E225" s="50" t="s">
        <v>60</v>
      </c>
      <c r="F225" s="100" t="s">
        <v>65</v>
      </c>
      <c r="G225" s="51"/>
      <c r="H225" s="51"/>
      <c r="I225" s="51"/>
      <c r="J225" s="51"/>
      <c r="K225" s="51"/>
      <c r="L225" s="12"/>
      <c r="M225" s="12"/>
      <c r="N225" s="12"/>
      <c r="O225" s="12"/>
      <c r="P225" s="12"/>
      <c r="Q225" s="51"/>
      <c r="R225" s="51"/>
    </row>
    <row r="226" spans="1:18" s="1" customFormat="1" ht="18.75">
      <c r="A226" s="50"/>
      <c r="B226" s="76" t="s">
        <v>196</v>
      </c>
      <c r="C226" s="68"/>
      <c r="D226" s="69"/>
      <c r="E226" s="50"/>
      <c r="F226" s="10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</row>
    <row r="227" spans="1:18" s="1" customFormat="1" ht="18.75">
      <c r="A227" s="50"/>
      <c r="B227" s="76" t="s">
        <v>197</v>
      </c>
      <c r="C227" s="68"/>
      <c r="D227" s="69"/>
      <c r="E227" s="50"/>
      <c r="F227" s="10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</row>
    <row r="228" spans="1:18" s="1" customFormat="1" ht="18.75">
      <c r="A228" s="50"/>
      <c r="B228" s="76"/>
      <c r="C228" s="68"/>
      <c r="D228" s="69"/>
      <c r="E228" s="50"/>
      <c r="F228" s="10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</row>
    <row r="229" spans="1:18" s="1" customFormat="1" ht="18.75">
      <c r="A229" s="50"/>
      <c r="B229" s="76"/>
      <c r="C229" s="68"/>
      <c r="D229" s="69"/>
      <c r="E229" s="50"/>
      <c r="F229" s="10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</row>
    <row r="230" spans="1:18" s="1" customFormat="1" ht="18.75">
      <c r="A230" s="50"/>
      <c r="B230" s="76"/>
      <c r="C230" s="68"/>
      <c r="D230" s="69"/>
      <c r="E230" s="50"/>
      <c r="F230" s="10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</row>
    <row r="231" spans="1:18" s="1" customFormat="1" ht="18.75">
      <c r="A231" s="50"/>
      <c r="B231" s="76"/>
      <c r="C231" s="68"/>
      <c r="D231" s="69"/>
      <c r="E231" s="50"/>
      <c r="F231" s="10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</row>
    <row r="232" spans="1:18" s="1" customFormat="1" ht="18.75">
      <c r="A232" s="50"/>
      <c r="B232" s="76"/>
      <c r="C232" s="68"/>
      <c r="D232" s="69"/>
      <c r="E232" s="50"/>
      <c r="F232" s="10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</row>
    <row r="233" spans="1:18" s="1" customFormat="1" ht="18.75">
      <c r="A233" s="50"/>
      <c r="B233" s="76"/>
      <c r="C233" s="68"/>
      <c r="D233" s="69"/>
      <c r="E233" s="50"/>
      <c r="F233" s="10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</row>
    <row r="234" spans="1:18" s="1" customFormat="1" ht="18.75">
      <c r="A234" s="50"/>
      <c r="B234" s="76"/>
      <c r="C234" s="68"/>
      <c r="D234" s="69"/>
      <c r="E234" s="50"/>
      <c r="F234" s="10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</row>
    <row r="235" spans="1:18" s="1" customFormat="1" ht="18.75">
      <c r="A235" s="50"/>
      <c r="B235" s="76"/>
      <c r="C235" s="68"/>
      <c r="D235" s="69"/>
      <c r="E235" s="50"/>
      <c r="F235" s="10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</row>
    <row r="236" spans="1:18" s="1" customFormat="1" ht="18.75">
      <c r="A236" s="50"/>
      <c r="B236" s="76"/>
      <c r="C236" s="68"/>
      <c r="D236" s="69"/>
      <c r="E236" s="50"/>
      <c r="F236" s="10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</row>
    <row r="237" spans="1:18" s="1" customFormat="1" ht="18.75">
      <c r="A237" s="50"/>
      <c r="B237" s="76"/>
      <c r="C237" s="68"/>
      <c r="D237" s="69"/>
      <c r="E237" s="50"/>
      <c r="F237" s="10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</row>
    <row r="238" spans="1:18" s="1" customFormat="1" ht="18.75">
      <c r="A238" s="50"/>
      <c r="B238" s="76"/>
      <c r="C238" s="68"/>
      <c r="D238" s="69"/>
      <c r="E238" s="50"/>
      <c r="F238" s="10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</row>
    <row r="239" spans="1:18" s="1" customFormat="1" ht="18.75">
      <c r="A239" s="50"/>
      <c r="B239" s="76"/>
      <c r="C239" s="68"/>
      <c r="D239" s="69"/>
      <c r="E239" s="50"/>
      <c r="F239" s="10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</row>
    <row r="240" spans="1:18" s="1" customFormat="1" ht="18.75">
      <c r="A240" s="50"/>
      <c r="B240" s="76"/>
      <c r="C240" s="68"/>
      <c r="D240" s="69"/>
      <c r="E240" s="50"/>
      <c r="F240" s="10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</row>
    <row r="241" spans="1:18" s="1" customFormat="1" ht="18.75">
      <c r="A241" s="50"/>
      <c r="B241" s="76"/>
      <c r="C241" s="68"/>
      <c r="D241" s="69"/>
      <c r="E241" s="50"/>
      <c r="F241" s="10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</row>
    <row r="242" spans="1:18" s="1" customFormat="1" ht="18.75">
      <c r="A242" s="50"/>
      <c r="B242" s="76"/>
      <c r="C242" s="68"/>
      <c r="D242" s="69"/>
      <c r="E242" s="50"/>
      <c r="F242" s="10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</row>
    <row r="243" spans="1:18" s="1" customFormat="1" ht="18.75">
      <c r="A243" s="10"/>
      <c r="B243" s="219" t="s">
        <v>13</v>
      </c>
      <c r="C243" s="218"/>
      <c r="D243" s="135">
        <f>SUM(D221:D242)</f>
        <v>210000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s="1" customFormat="1" ht="18.75">
      <c r="A244" s="7" t="s">
        <v>68</v>
      </c>
      <c r="D244" s="3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s="1" customFormat="1" ht="18.75">
      <c r="A245" s="7" t="s">
        <v>500</v>
      </c>
      <c r="D245" s="3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s="1" customFormat="1" ht="18.75">
      <c r="A246" s="5" t="s">
        <v>15</v>
      </c>
      <c r="B246" s="215" t="s">
        <v>17</v>
      </c>
      <c r="C246" s="5" t="s">
        <v>18</v>
      </c>
      <c r="D246" s="6" t="s">
        <v>19</v>
      </c>
      <c r="E246" s="5" t="s">
        <v>21</v>
      </c>
      <c r="F246" s="215" t="s">
        <v>23</v>
      </c>
      <c r="G246" s="217" t="s">
        <v>403</v>
      </c>
      <c r="H246" s="217"/>
      <c r="I246" s="218"/>
      <c r="J246" s="219" t="s">
        <v>446</v>
      </c>
      <c r="K246" s="217"/>
      <c r="L246" s="217"/>
      <c r="M246" s="217"/>
      <c r="N246" s="217"/>
      <c r="O246" s="217"/>
      <c r="P246" s="217"/>
      <c r="Q246" s="217"/>
      <c r="R246" s="218"/>
    </row>
    <row r="247" spans="1:18" s="1" customFormat="1" ht="18.75">
      <c r="A247" s="8" t="s">
        <v>16</v>
      </c>
      <c r="B247" s="216"/>
      <c r="C247" s="8" t="s">
        <v>17</v>
      </c>
      <c r="D247" s="9" t="s">
        <v>20</v>
      </c>
      <c r="E247" s="8" t="s">
        <v>22</v>
      </c>
      <c r="F247" s="216"/>
      <c r="G247" s="10" t="s">
        <v>24</v>
      </c>
      <c r="H247" s="10" t="s">
        <v>25</v>
      </c>
      <c r="I247" s="10" t="s">
        <v>26</v>
      </c>
      <c r="J247" s="10" t="s">
        <v>27</v>
      </c>
      <c r="K247" s="10" t="s">
        <v>28</v>
      </c>
      <c r="L247" s="10" t="s">
        <v>29</v>
      </c>
      <c r="M247" s="10" t="s">
        <v>30</v>
      </c>
      <c r="N247" s="10" t="s">
        <v>31</v>
      </c>
      <c r="O247" s="10" t="s">
        <v>32</v>
      </c>
      <c r="P247" s="10" t="s">
        <v>33</v>
      </c>
      <c r="Q247" s="10" t="s">
        <v>34</v>
      </c>
      <c r="R247" s="10" t="s">
        <v>35</v>
      </c>
    </row>
    <row r="248" spans="1:18" s="1" customFormat="1" ht="18.75">
      <c r="A248" s="12">
        <v>1</v>
      </c>
      <c r="B248" s="17" t="s">
        <v>198</v>
      </c>
      <c r="C248" s="18" t="s">
        <v>199</v>
      </c>
      <c r="D248" s="24">
        <v>30000</v>
      </c>
      <c r="E248" s="50" t="s">
        <v>60</v>
      </c>
      <c r="F248" s="19" t="s">
        <v>65</v>
      </c>
      <c r="G248" s="54"/>
      <c r="H248" s="54"/>
      <c r="I248" s="54"/>
      <c r="J248" s="54"/>
      <c r="K248" s="12"/>
      <c r="L248" s="12"/>
      <c r="M248" s="12"/>
      <c r="N248" s="12"/>
      <c r="O248" s="12"/>
      <c r="P248" s="12"/>
      <c r="Q248" s="12"/>
      <c r="R248" s="12"/>
    </row>
    <row r="249" spans="1:18" s="1" customFormat="1" ht="18.75">
      <c r="A249" s="12"/>
      <c r="B249" s="18" t="s">
        <v>53</v>
      </c>
      <c r="C249" s="18" t="s">
        <v>53</v>
      </c>
      <c r="D249" s="24"/>
      <c r="E249" s="12"/>
      <c r="F249" s="19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1:18" s="1" customFormat="1" ht="18.75">
      <c r="A250" s="12"/>
      <c r="B250" s="18"/>
      <c r="C250" s="18"/>
      <c r="D250" s="24"/>
      <c r="E250" s="12"/>
      <c r="F250" s="19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1:18" s="1" customFormat="1" ht="18.75">
      <c r="A251" s="12">
        <v>2</v>
      </c>
      <c r="B251" s="22" t="s">
        <v>200</v>
      </c>
      <c r="C251" s="18" t="s">
        <v>201</v>
      </c>
      <c r="D251" s="24">
        <v>30000</v>
      </c>
      <c r="E251" s="12" t="s">
        <v>60</v>
      </c>
      <c r="F251" s="19" t="s">
        <v>65</v>
      </c>
      <c r="G251" s="54"/>
      <c r="H251" s="54"/>
      <c r="I251" s="54"/>
      <c r="J251" s="54"/>
      <c r="K251" s="12"/>
      <c r="L251" s="12"/>
      <c r="M251" s="12"/>
      <c r="N251" s="12"/>
      <c r="O251" s="12"/>
      <c r="P251" s="12"/>
      <c r="Q251" s="12"/>
      <c r="R251" s="12"/>
    </row>
    <row r="252" spans="1:18" s="1" customFormat="1" ht="18.75">
      <c r="A252" s="12"/>
      <c r="B252" s="18" t="s">
        <v>490</v>
      </c>
      <c r="C252" s="23" t="s">
        <v>202</v>
      </c>
      <c r="D252" s="24"/>
      <c r="E252" s="12"/>
      <c r="F252" s="19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1:18" s="1" customFormat="1" ht="18.75">
      <c r="A253" s="12"/>
      <c r="B253" s="18"/>
      <c r="C253" s="23"/>
      <c r="D253" s="24"/>
      <c r="E253" s="12"/>
      <c r="F253" s="19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</row>
    <row r="254" spans="1:18" s="1" customFormat="1" ht="18.75">
      <c r="A254" s="12">
        <v>3</v>
      </c>
      <c r="B254" s="17" t="s">
        <v>203</v>
      </c>
      <c r="C254" s="23" t="s">
        <v>205</v>
      </c>
      <c r="D254" s="24">
        <v>50000</v>
      </c>
      <c r="E254" s="50" t="s">
        <v>60</v>
      </c>
      <c r="F254" s="19" t="s">
        <v>65</v>
      </c>
      <c r="G254" s="54"/>
      <c r="H254" s="54"/>
      <c r="I254" s="54"/>
      <c r="J254" s="54"/>
      <c r="K254" s="12"/>
      <c r="L254" s="12"/>
      <c r="M254" s="12"/>
      <c r="N254" s="12"/>
      <c r="O254" s="12"/>
      <c r="P254" s="12"/>
      <c r="Q254" s="12"/>
      <c r="R254" s="12"/>
    </row>
    <row r="255" spans="1:18" s="1" customFormat="1" ht="18.75">
      <c r="A255" s="12"/>
      <c r="B255" s="18" t="s">
        <v>204</v>
      </c>
      <c r="C255" s="23" t="s">
        <v>206</v>
      </c>
      <c r="D255" s="24"/>
      <c r="E255" s="12"/>
      <c r="F255" s="19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</row>
    <row r="256" spans="1:18" s="1" customFormat="1" ht="18.75">
      <c r="A256" s="12"/>
      <c r="B256" s="18"/>
      <c r="C256" s="23"/>
      <c r="D256" s="24"/>
      <c r="E256" s="12"/>
      <c r="F256" s="19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</row>
    <row r="257" spans="1:18" s="1" customFormat="1" ht="18.75">
      <c r="A257" s="12">
        <v>4</v>
      </c>
      <c r="B257" s="17" t="s">
        <v>207</v>
      </c>
      <c r="C257" s="23" t="s">
        <v>209</v>
      </c>
      <c r="D257" s="24">
        <v>60000</v>
      </c>
      <c r="E257" s="50" t="s">
        <v>60</v>
      </c>
      <c r="F257" s="19" t="s">
        <v>65</v>
      </c>
      <c r="G257" s="51"/>
      <c r="H257" s="51"/>
      <c r="I257" s="51"/>
      <c r="J257" s="51"/>
      <c r="K257" s="54"/>
      <c r="L257" s="54"/>
      <c r="M257" s="54"/>
      <c r="N257" s="51"/>
      <c r="O257" s="51"/>
      <c r="P257" s="51"/>
      <c r="Q257" s="51"/>
      <c r="R257" s="51"/>
    </row>
    <row r="258" spans="1:18" s="1" customFormat="1" ht="18.75">
      <c r="A258" s="12"/>
      <c r="B258" s="18" t="s">
        <v>208</v>
      </c>
      <c r="C258" s="23" t="s">
        <v>210</v>
      </c>
      <c r="D258" s="24"/>
      <c r="E258" s="12"/>
      <c r="F258" s="19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</row>
    <row r="259" spans="1:18" s="1" customFormat="1" ht="18.75">
      <c r="A259" s="12"/>
      <c r="B259" s="18"/>
      <c r="C259" s="23"/>
      <c r="D259" s="24"/>
      <c r="E259" s="12"/>
      <c r="F259" s="19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</row>
    <row r="260" spans="1:18" s="1" customFormat="1" ht="18.75">
      <c r="A260" s="12">
        <v>5</v>
      </c>
      <c r="B260" s="17" t="s">
        <v>294</v>
      </c>
      <c r="C260" s="23" t="s">
        <v>211</v>
      </c>
      <c r="D260" s="24">
        <v>20000</v>
      </c>
      <c r="E260" s="50" t="s">
        <v>60</v>
      </c>
      <c r="F260" s="19" t="s">
        <v>65</v>
      </c>
      <c r="G260" s="54"/>
      <c r="H260" s="54"/>
      <c r="I260" s="54"/>
      <c r="J260" s="54"/>
      <c r="K260" s="12"/>
      <c r="L260" s="12"/>
      <c r="M260" s="12"/>
      <c r="N260" s="12"/>
      <c r="O260" s="12"/>
      <c r="P260" s="12"/>
      <c r="Q260" s="12"/>
      <c r="R260" s="12"/>
    </row>
    <row r="261" spans="1:18" s="1" customFormat="1" ht="18.75">
      <c r="A261" s="12"/>
      <c r="B261" s="18" t="s">
        <v>295</v>
      </c>
      <c r="C261" s="23"/>
      <c r="D261" s="24"/>
      <c r="E261" s="12"/>
      <c r="F261" s="19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1:18" s="1" customFormat="1" ht="18.75">
      <c r="A262" s="12"/>
      <c r="B262" s="18"/>
      <c r="C262" s="23"/>
      <c r="D262" s="24"/>
      <c r="E262" s="12"/>
      <c r="F262" s="19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</row>
    <row r="263" spans="1:18" s="1" customFormat="1" ht="18.75">
      <c r="A263" s="12"/>
      <c r="B263" s="18"/>
      <c r="C263" s="23"/>
      <c r="D263" s="24"/>
      <c r="E263" s="12"/>
      <c r="F263" s="19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</row>
    <row r="264" spans="1:18" s="1" customFormat="1" ht="18.75">
      <c r="A264" s="12"/>
      <c r="B264" s="18"/>
      <c r="C264" s="23"/>
      <c r="D264" s="24"/>
      <c r="E264" s="12"/>
      <c r="F264" s="19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1:18" s="1" customFormat="1" ht="18.75">
      <c r="A265" s="12"/>
      <c r="B265" s="18"/>
      <c r="C265" s="23"/>
      <c r="D265" s="24"/>
      <c r="E265" s="12"/>
      <c r="F265" s="19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1:18" s="1" customFormat="1" ht="18.75">
      <c r="A266" s="12"/>
      <c r="B266" s="18"/>
      <c r="C266" s="23"/>
      <c r="D266" s="24"/>
      <c r="E266" s="12"/>
      <c r="F266" s="19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</row>
    <row r="267" spans="1:18" s="1" customFormat="1" ht="18.75">
      <c r="A267" s="12"/>
      <c r="B267" s="18"/>
      <c r="C267" s="23"/>
      <c r="D267" s="24"/>
      <c r="E267" s="12"/>
      <c r="F267" s="19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</row>
    <row r="268" spans="1:18" s="1" customFormat="1" ht="18.75">
      <c r="A268" s="12"/>
      <c r="B268" s="18"/>
      <c r="C268" s="23"/>
      <c r="D268" s="24"/>
      <c r="E268" s="12"/>
      <c r="F268" s="19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</row>
    <row r="269" spans="1:18" s="1" customFormat="1" ht="18.75">
      <c r="A269" s="50"/>
      <c r="B269" s="76"/>
      <c r="C269" s="68"/>
      <c r="D269" s="69"/>
      <c r="E269" s="50"/>
      <c r="F269" s="10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</row>
    <row r="270" spans="1:18" s="94" customFormat="1" ht="18.75">
      <c r="A270" s="10"/>
      <c r="B270" s="219" t="s">
        <v>13</v>
      </c>
      <c r="C270" s="218"/>
      <c r="D270" s="135">
        <f>SUM(D248:D269)</f>
        <v>190000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s="1" customFormat="1" ht="18.75">
      <c r="A271" s="7" t="s">
        <v>68</v>
      </c>
      <c r="D271" s="3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s="1" customFormat="1" ht="18.75">
      <c r="A272" s="7" t="s">
        <v>297</v>
      </c>
      <c r="D272" s="3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s="1" customFormat="1" ht="18.75">
      <c r="A273" s="5" t="s">
        <v>15</v>
      </c>
      <c r="B273" s="215" t="s">
        <v>17</v>
      </c>
      <c r="C273" s="5" t="s">
        <v>18</v>
      </c>
      <c r="D273" s="6" t="s">
        <v>19</v>
      </c>
      <c r="E273" s="5" t="s">
        <v>21</v>
      </c>
      <c r="F273" s="215" t="s">
        <v>23</v>
      </c>
      <c r="G273" s="217" t="s">
        <v>403</v>
      </c>
      <c r="H273" s="217"/>
      <c r="I273" s="218"/>
      <c r="J273" s="219" t="s">
        <v>446</v>
      </c>
      <c r="K273" s="217"/>
      <c r="L273" s="217"/>
      <c r="M273" s="217"/>
      <c r="N273" s="217"/>
      <c r="O273" s="217"/>
      <c r="P273" s="217"/>
      <c r="Q273" s="217"/>
      <c r="R273" s="218"/>
    </row>
    <row r="274" spans="1:18" s="1" customFormat="1" ht="18.75">
      <c r="A274" s="8" t="s">
        <v>16</v>
      </c>
      <c r="B274" s="216"/>
      <c r="C274" s="8" t="s">
        <v>17</v>
      </c>
      <c r="D274" s="9" t="s">
        <v>20</v>
      </c>
      <c r="E274" s="8" t="s">
        <v>22</v>
      </c>
      <c r="F274" s="216"/>
      <c r="G274" s="10" t="s">
        <v>24</v>
      </c>
      <c r="H274" s="10" t="s">
        <v>25</v>
      </c>
      <c r="I274" s="10" t="s">
        <v>26</v>
      </c>
      <c r="J274" s="10" t="s">
        <v>27</v>
      </c>
      <c r="K274" s="10" t="s">
        <v>28</v>
      </c>
      <c r="L274" s="10" t="s">
        <v>29</v>
      </c>
      <c r="M274" s="10" t="s">
        <v>30</v>
      </c>
      <c r="N274" s="10" t="s">
        <v>31</v>
      </c>
      <c r="O274" s="10" t="s">
        <v>32</v>
      </c>
      <c r="P274" s="10" t="s">
        <v>33</v>
      </c>
      <c r="Q274" s="10" t="s">
        <v>34</v>
      </c>
      <c r="R274" s="10" t="s">
        <v>35</v>
      </c>
    </row>
    <row r="275" spans="1:18" s="1" customFormat="1" ht="18.75">
      <c r="A275" s="12">
        <v>1</v>
      </c>
      <c r="B275" s="17" t="s">
        <v>240</v>
      </c>
      <c r="C275" s="23" t="s">
        <v>212</v>
      </c>
      <c r="D275" s="28">
        <v>66000</v>
      </c>
      <c r="E275" s="12" t="s">
        <v>60</v>
      </c>
      <c r="F275" s="19" t="s">
        <v>36</v>
      </c>
      <c r="G275" s="29"/>
      <c r="H275" s="12"/>
      <c r="I275" s="12"/>
      <c r="J275" s="54"/>
      <c r="K275" s="54"/>
      <c r="L275" s="54"/>
      <c r="M275" s="12"/>
      <c r="N275" s="12"/>
      <c r="O275" s="12"/>
      <c r="P275" s="12"/>
      <c r="Q275" s="12"/>
      <c r="R275" s="12"/>
    </row>
    <row r="276" spans="1:18" s="1" customFormat="1" ht="18.75">
      <c r="A276" s="12"/>
      <c r="B276" s="23"/>
      <c r="C276" s="23" t="s">
        <v>37</v>
      </c>
      <c r="D276" s="28"/>
      <c r="E276" s="12"/>
      <c r="F276" s="13"/>
      <c r="G276" s="29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</row>
    <row r="277" spans="1:18" s="1" customFormat="1" ht="18.75">
      <c r="A277" s="12">
        <v>2</v>
      </c>
      <c r="B277" s="23" t="s">
        <v>241</v>
      </c>
      <c r="C277" s="23" t="s">
        <v>38</v>
      </c>
      <c r="D277" s="28">
        <v>2880000</v>
      </c>
      <c r="E277" s="12" t="s">
        <v>60</v>
      </c>
      <c r="F277" s="19" t="s">
        <v>36</v>
      </c>
      <c r="G277" s="29"/>
      <c r="H277" s="12"/>
      <c r="I277" s="12"/>
      <c r="J277" s="54"/>
      <c r="K277" s="54"/>
      <c r="L277" s="54"/>
      <c r="M277" s="12"/>
      <c r="N277" s="12"/>
      <c r="O277" s="12"/>
      <c r="P277" s="12"/>
      <c r="Q277" s="12"/>
      <c r="R277" s="12"/>
    </row>
    <row r="278" spans="1:18" s="1" customFormat="1" ht="18.75">
      <c r="A278" s="12"/>
      <c r="B278" s="23"/>
      <c r="C278" s="23" t="s">
        <v>39</v>
      </c>
      <c r="D278" s="28"/>
      <c r="E278" s="12"/>
      <c r="F278" s="19"/>
      <c r="G278" s="29"/>
      <c r="H278" s="12"/>
      <c r="I278" s="12"/>
      <c r="J278" s="54"/>
      <c r="K278" s="54"/>
      <c r="L278" s="54"/>
      <c r="M278" s="12"/>
      <c r="N278" s="12"/>
      <c r="O278" s="12"/>
      <c r="P278" s="12"/>
      <c r="Q278" s="12"/>
      <c r="R278" s="12"/>
    </row>
    <row r="279" spans="1:18" s="1" customFormat="1" ht="18.75">
      <c r="A279" s="12">
        <v>3</v>
      </c>
      <c r="B279" s="23" t="s">
        <v>242</v>
      </c>
      <c r="C279" s="23" t="s">
        <v>213</v>
      </c>
      <c r="D279" s="28">
        <v>9200000</v>
      </c>
      <c r="E279" s="12" t="s">
        <v>60</v>
      </c>
      <c r="F279" s="19" t="s">
        <v>36</v>
      </c>
      <c r="G279" s="29"/>
      <c r="H279" s="12"/>
      <c r="I279" s="12"/>
      <c r="J279" s="54"/>
      <c r="K279" s="54"/>
      <c r="L279" s="54"/>
      <c r="M279" s="12"/>
      <c r="N279" s="12"/>
      <c r="O279" s="12"/>
      <c r="P279" s="12"/>
      <c r="Q279" s="12"/>
      <c r="R279" s="12"/>
    </row>
    <row r="280" spans="1:18" s="1" customFormat="1" ht="18.75">
      <c r="A280" s="12"/>
      <c r="B280" s="23"/>
      <c r="C280" s="23" t="s">
        <v>40</v>
      </c>
      <c r="D280" s="24"/>
      <c r="E280" s="12"/>
      <c r="F280" s="19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</row>
    <row r="281" spans="1:18" s="1" customFormat="1" ht="18.75">
      <c r="A281" s="12"/>
      <c r="B281" s="55"/>
      <c r="C281" s="23" t="s">
        <v>41</v>
      </c>
      <c r="D281" s="24"/>
      <c r="E281" s="12"/>
      <c r="F281" s="19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</row>
    <row r="282" spans="1:18" s="1" customFormat="1" ht="18.75">
      <c r="A282" s="12"/>
      <c r="B282" s="18"/>
      <c r="C282" s="23" t="s">
        <v>42</v>
      </c>
      <c r="D282" s="28"/>
      <c r="E282" s="12"/>
      <c r="F282" s="19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</row>
    <row r="283" spans="1:18" s="1" customFormat="1" ht="18.75">
      <c r="A283" s="12"/>
      <c r="B283" s="18"/>
      <c r="D283" s="28"/>
      <c r="E283" s="12"/>
      <c r="F283" s="19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</row>
    <row r="284" spans="1:18" s="1" customFormat="1" ht="18.75">
      <c r="A284" s="12"/>
      <c r="B284" s="18"/>
      <c r="D284" s="28"/>
      <c r="E284" s="12"/>
      <c r="F284" s="19"/>
      <c r="G284" s="29"/>
      <c r="H284" s="12"/>
      <c r="I284" s="12"/>
      <c r="J284" s="54"/>
      <c r="K284" s="54"/>
      <c r="L284" s="54"/>
      <c r="M284" s="12"/>
      <c r="N284" s="12"/>
      <c r="O284" s="12"/>
      <c r="P284" s="12"/>
      <c r="Q284" s="12"/>
      <c r="R284" s="12"/>
    </row>
    <row r="285" spans="1:18" s="1" customFormat="1" ht="18.75">
      <c r="A285" s="12"/>
      <c r="B285" s="18"/>
      <c r="D285" s="28"/>
      <c r="E285" s="23"/>
      <c r="F285" s="19"/>
      <c r="G285" s="29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</row>
    <row r="286" spans="1:18" s="1" customFormat="1" ht="18.75">
      <c r="A286" s="12"/>
      <c r="B286" s="23"/>
      <c r="D286" s="28"/>
      <c r="E286" s="12"/>
      <c r="F286" s="19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s="1" customFormat="1" ht="18.75">
      <c r="A287" s="12"/>
      <c r="B287" s="23"/>
      <c r="C287" s="23"/>
      <c r="D287" s="28"/>
      <c r="E287" s="12"/>
      <c r="F287" s="19"/>
      <c r="G287" s="29"/>
      <c r="H287" s="12"/>
      <c r="I287" s="12"/>
      <c r="J287" s="54"/>
      <c r="K287" s="54"/>
      <c r="L287" s="54"/>
      <c r="M287" s="12"/>
      <c r="N287" s="12"/>
      <c r="O287" s="12"/>
      <c r="P287" s="12"/>
      <c r="Q287" s="12"/>
      <c r="R287" s="12"/>
    </row>
    <row r="288" spans="1:18" s="94" customFormat="1" ht="18.75">
      <c r="A288" s="54"/>
      <c r="B288" s="109"/>
      <c r="C288" s="23"/>
      <c r="D288" s="57"/>
      <c r="E288" s="89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</row>
    <row r="289" spans="1:18" s="72" customFormat="1" ht="18.75">
      <c r="A289" s="54"/>
      <c r="B289" s="93"/>
      <c r="C289" s="95"/>
      <c r="D289" s="57"/>
      <c r="E289" s="56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</row>
    <row r="290" spans="1:18" s="1" customFormat="1" ht="18.75">
      <c r="A290" s="12"/>
      <c r="B290" s="121"/>
      <c r="C290" s="23"/>
      <c r="D290" s="24"/>
      <c r="E290" s="12"/>
      <c r="F290" s="19"/>
      <c r="G290" s="29"/>
      <c r="H290" s="12"/>
      <c r="I290" s="12"/>
      <c r="J290" s="54"/>
      <c r="K290" s="54"/>
      <c r="L290" s="54"/>
      <c r="M290" s="12"/>
      <c r="N290" s="12"/>
      <c r="O290" s="12"/>
      <c r="P290" s="12"/>
      <c r="Q290" s="12"/>
      <c r="R290" s="12"/>
    </row>
    <row r="291" spans="1:18" s="1" customFormat="1" ht="18.75">
      <c r="A291" s="12"/>
      <c r="B291" s="121"/>
      <c r="C291" s="23"/>
      <c r="D291" s="24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</row>
    <row r="292" spans="1:18" s="1" customFormat="1" ht="18.75">
      <c r="A292" s="12"/>
      <c r="B292" s="121"/>
      <c r="C292" s="23"/>
      <c r="D292" s="24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</row>
    <row r="293" spans="1:18" s="1" customFormat="1" ht="18.75">
      <c r="A293" s="12"/>
      <c r="B293" s="121"/>
      <c r="C293" s="23"/>
      <c r="D293" s="24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</row>
    <row r="294" spans="1:18" s="1" customFormat="1" ht="18.75">
      <c r="A294" s="12"/>
      <c r="B294" s="121"/>
      <c r="C294" s="23"/>
      <c r="D294" s="24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</row>
    <row r="295" spans="1:18" s="1" customFormat="1" ht="18.75">
      <c r="A295" s="12"/>
      <c r="B295" s="121"/>
      <c r="C295" s="23"/>
      <c r="D295" s="24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</row>
    <row r="296" spans="1:18" s="1" customFormat="1" ht="18.75">
      <c r="A296" s="12"/>
      <c r="B296" s="121"/>
      <c r="C296" s="23"/>
      <c r="D296" s="24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</row>
    <row r="297" spans="1:18" s="1" customFormat="1" ht="18.75">
      <c r="A297" s="10"/>
      <c r="B297" s="219" t="s">
        <v>13</v>
      </c>
      <c r="C297" s="218"/>
      <c r="D297" s="140">
        <f>SUM(D275:D296)</f>
        <v>12146000</v>
      </c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</sheetData>
  <sheetProtection/>
  <mergeCells count="52">
    <mergeCell ref="B3:B4"/>
    <mergeCell ref="F3:F4"/>
    <mergeCell ref="G3:I3"/>
    <mergeCell ref="J3:R3"/>
    <mergeCell ref="B111:B112"/>
    <mergeCell ref="F111:F112"/>
    <mergeCell ref="B30:B31"/>
    <mergeCell ref="F30:F31"/>
    <mergeCell ref="G30:I30"/>
    <mergeCell ref="J30:R30"/>
    <mergeCell ref="G111:I111"/>
    <mergeCell ref="J111:R111"/>
    <mergeCell ref="F165:F166"/>
    <mergeCell ref="G165:I165"/>
    <mergeCell ref="J165:R165"/>
    <mergeCell ref="F138:F139"/>
    <mergeCell ref="G138:I138"/>
    <mergeCell ref="J138:R138"/>
    <mergeCell ref="F57:F58"/>
    <mergeCell ref="G57:I57"/>
    <mergeCell ref="J57:R57"/>
    <mergeCell ref="B219:B220"/>
    <mergeCell ref="F219:F220"/>
    <mergeCell ref="G219:I219"/>
    <mergeCell ref="J219:R219"/>
    <mergeCell ref="F192:F193"/>
    <mergeCell ref="G192:I192"/>
    <mergeCell ref="B216:C216"/>
    <mergeCell ref="B297:C297"/>
    <mergeCell ref="B273:B274"/>
    <mergeCell ref="F273:F274"/>
    <mergeCell ref="G273:I273"/>
    <mergeCell ref="J273:R273"/>
    <mergeCell ref="B270:C270"/>
    <mergeCell ref="B57:B58"/>
    <mergeCell ref="B192:B193"/>
    <mergeCell ref="B27:C27"/>
    <mergeCell ref="B108:C108"/>
    <mergeCell ref="B162:C162"/>
    <mergeCell ref="B189:C189"/>
    <mergeCell ref="B138:B139"/>
    <mergeCell ref="B84:B85"/>
    <mergeCell ref="F84:F85"/>
    <mergeCell ref="G84:I84"/>
    <mergeCell ref="J84:R84"/>
    <mergeCell ref="B246:B247"/>
    <mergeCell ref="F246:F247"/>
    <mergeCell ref="G246:I246"/>
    <mergeCell ref="J246:R246"/>
    <mergeCell ref="B243:C243"/>
    <mergeCell ref="B165:B166"/>
    <mergeCell ref="J192:R192"/>
  </mergeCells>
  <printOptions/>
  <pageMargins left="0.35433070866141736" right="0.1968503937007874" top="0.8661417322834646" bottom="0.5511811023622047" header="0.5118110236220472" footer="0.2755905511811024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7"/>
  <sheetViews>
    <sheetView zoomScaleSheetLayoutView="100" workbookViewId="0" topLeftCell="A1">
      <selection activeCell="C21" sqref="C21:C22"/>
    </sheetView>
  </sheetViews>
  <sheetFormatPr defaultColWidth="9.140625" defaultRowHeight="12.75"/>
  <cols>
    <col min="1" max="1" width="5.140625" style="46" customWidth="1"/>
    <col min="2" max="2" width="22.421875" style="46" customWidth="1"/>
    <col min="3" max="3" width="27.00390625" style="46" customWidth="1"/>
    <col min="4" max="4" width="10.140625" style="45" customWidth="1"/>
    <col min="5" max="5" width="15.00390625" style="46" customWidth="1"/>
    <col min="6" max="6" width="14.57421875" style="46" customWidth="1"/>
    <col min="7" max="17" width="3.7109375" style="20" customWidth="1"/>
    <col min="18" max="18" width="3.8515625" style="20" customWidth="1"/>
    <col min="19" max="16384" width="9.140625" style="17" customWidth="1"/>
  </cols>
  <sheetData>
    <row r="1" spans="1:18" s="1" customFormat="1" ht="18.75">
      <c r="A1" s="7" t="s">
        <v>81</v>
      </c>
      <c r="D1" s="3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8.75">
      <c r="A2" s="7" t="s">
        <v>305</v>
      </c>
      <c r="D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8.75">
      <c r="A3" s="5" t="s">
        <v>15</v>
      </c>
      <c r="B3" s="215" t="s">
        <v>17</v>
      </c>
      <c r="C3" s="5" t="s">
        <v>18</v>
      </c>
      <c r="D3" s="6" t="s">
        <v>19</v>
      </c>
      <c r="E3" s="5" t="s">
        <v>21</v>
      </c>
      <c r="F3" s="215" t="s">
        <v>23</v>
      </c>
      <c r="G3" s="217" t="s">
        <v>403</v>
      </c>
      <c r="H3" s="217"/>
      <c r="I3" s="218"/>
      <c r="J3" s="219" t="s">
        <v>446</v>
      </c>
      <c r="K3" s="217"/>
      <c r="L3" s="217"/>
      <c r="M3" s="217"/>
      <c r="N3" s="217"/>
      <c r="O3" s="217"/>
      <c r="P3" s="217"/>
      <c r="Q3" s="217"/>
      <c r="R3" s="218"/>
    </row>
    <row r="4" spans="1:18" s="1" customFormat="1" ht="18.75">
      <c r="A4" s="8" t="s">
        <v>16</v>
      </c>
      <c r="B4" s="216"/>
      <c r="C4" s="8" t="s">
        <v>17</v>
      </c>
      <c r="D4" s="9" t="s">
        <v>20</v>
      </c>
      <c r="E4" s="8" t="s">
        <v>22</v>
      </c>
      <c r="F4" s="216"/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 t="s">
        <v>34</v>
      </c>
      <c r="R4" s="10" t="s">
        <v>35</v>
      </c>
    </row>
    <row r="5" spans="1:18" s="1" customFormat="1" ht="18.75">
      <c r="A5" s="12">
        <v>1</v>
      </c>
      <c r="B5" s="63" t="s">
        <v>109</v>
      </c>
      <c r="C5" s="26" t="s">
        <v>106</v>
      </c>
      <c r="D5" s="24">
        <v>10000</v>
      </c>
      <c r="E5" s="11" t="s">
        <v>51</v>
      </c>
      <c r="F5" s="64" t="s">
        <v>36</v>
      </c>
      <c r="G5" s="54"/>
      <c r="H5" s="54"/>
      <c r="I5" s="54"/>
      <c r="J5" s="54"/>
      <c r="K5" s="12"/>
      <c r="L5" s="12"/>
      <c r="M5" s="12"/>
      <c r="N5" s="12"/>
      <c r="O5" s="12"/>
      <c r="P5" s="12"/>
      <c r="Q5" s="12"/>
      <c r="R5" s="12"/>
    </row>
    <row r="6" spans="1:18" s="1" customFormat="1" ht="18.75">
      <c r="A6" s="12"/>
      <c r="B6" s="18" t="s">
        <v>110</v>
      </c>
      <c r="C6" s="23" t="s">
        <v>48</v>
      </c>
      <c r="D6" s="24"/>
      <c r="E6" s="12" t="s">
        <v>64</v>
      </c>
      <c r="F6" s="19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" customFormat="1" ht="18.75">
      <c r="A7" s="12"/>
      <c r="B7" s="18" t="s">
        <v>71</v>
      </c>
      <c r="C7" s="23" t="s">
        <v>49</v>
      </c>
      <c r="D7" s="24"/>
      <c r="E7" s="12" t="s">
        <v>62</v>
      </c>
      <c r="F7" s="19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" customFormat="1" ht="18.75">
      <c r="A8" s="12"/>
      <c r="B8" s="18" t="s">
        <v>72</v>
      </c>
      <c r="C8" s="23" t="s">
        <v>107</v>
      </c>
      <c r="D8" s="24"/>
      <c r="E8" s="23"/>
      <c r="F8" s="19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" customFormat="1" ht="18.75">
      <c r="A9" s="12"/>
      <c r="B9" s="18"/>
      <c r="C9" s="23" t="s">
        <v>50</v>
      </c>
      <c r="D9" s="24"/>
      <c r="E9" s="27"/>
      <c r="F9" s="19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1" customFormat="1" ht="18.75">
      <c r="A10" s="12">
        <v>2</v>
      </c>
      <c r="B10" s="18" t="s">
        <v>73</v>
      </c>
      <c r="C10" s="23" t="s">
        <v>507</v>
      </c>
      <c r="D10" s="24">
        <v>1000</v>
      </c>
      <c r="E10" s="12" t="s">
        <v>51</v>
      </c>
      <c r="F10" s="19" t="s">
        <v>36</v>
      </c>
      <c r="G10" s="54"/>
      <c r="H10" s="54"/>
      <c r="I10" s="54"/>
      <c r="J10" s="54"/>
      <c r="K10" s="12"/>
      <c r="L10" s="12"/>
      <c r="M10" s="12"/>
      <c r="N10" s="12"/>
      <c r="O10" s="12"/>
      <c r="P10" s="12"/>
      <c r="Q10" s="12"/>
      <c r="R10" s="12"/>
    </row>
    <row r="11" spans="1:18" s="1" customFormat="1" ht="18.75">
      <c r="A11" s="12"/>
      <c r="B11" s="18" t="s">
        <v>74</v>
      </c>
      <c r="C11" s="23" t="s">
        <v>49</v>
      </c>
      <c r="D11" s="24"/>
      <c r="E11" s="12" t="s">
        <v>278</v>
      </c>
      <c r="F11" s="19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" customFormat="1" ht="18.75">
      <c r="A12" s="12"/>
      <c r="B12" s="18" t="s">
        <v>75</v>
      </c>
      <c r="C12" s="23"/>
      <c r="D12" s="24"/>
      <c r="E12" s="12"/>
      <c r="F12" s="19"/>
      <c r="G12" s="12"/>
      <c r="H12" s="52"/>
      <c r="I12" s="12"/>
      <c r="J12" s="12"/>
      <c r="K12" s="12"/>
      <c r="L12" s="12"/>
      <c r="M12" s="29"/>
      <c r="N12" s="12"/>
      <c r="O12" s="12"/>
      <c r="P12" s="12"/>
      <c r="Q12" s="12"/>
      <c r="R12" s="12"/>
    </row>
    <row r="13" spans="1:18" s="1" customFormat="1" ht="18.75">
      <c r="A13" s="12"/>
      <c r="B13" s="18"/>
      <c r="C13" s="12"/>
      <c r="D13" s="24"/>
      <c r="E13" s="12"/>
      <c r="F13" s="1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" customFormat="1" ht="18.75">
      <c r="A14" s="12">
        <v>3</v>
      </c>
      <c r="B14" s="18" t="s">
        <v>77</v>
      </c>
      <c r="C14" s="12" t="s">
        <v>43</v>
      </c>
      <c r="D14" s="24">
        <v>45000</v>
      </c>
      <c r="E14" s="12" t="s">
        <v>51</v>
      </c>
      <c r="F14" s="19" t="s">
        <v>36</v>
      </c>
      <c r="G14" s="54"/>
      <c r="H14" s="54"/>
      <c r="I14" s="54"/>
      <c r="J14" s="54"/>
      <c r="K14" s="12"/>
      <c r="L14" s="12"/>
      <c r="M14" s="12"/>
      <c r="N14" s="12"/>
      <c r="O14" s="12"/>
      <c r="P14" s="12"/>
      <c r="Q14" s="12"/>
      <c r="R14" s="12"/>
    </row>
    <row r="15" spans="1:18" s="1" customFormat="1" ht="18.75">
      <c r="A15" s="12"/>
      <c r="B15" s="18" t="s">
        <v>230</v>
      </c>
      <c r="C15" s="12"/>
      <c r="D15" s="24"/>
      <c r="E15" s="12" t="s">
        <v>278</v>
      </c>
      <c r="F15" s="1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" customFormat="1" ht="18.75">
      <c r="A16" s="12"/>
      <c r="B16" s="18" t="s">
        <v>231</v>
      </c>
      <c r="C16" s="23"/>
      <c r="D16" s="24"/>
      <c r="E16" s="12"/>
      <c r="F16" s="19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</row>
    <row r="17" spans="1:18" s="1" customFormat="1" ht="18.75">
      <c r="A17" s="12"/>
      <c r="B17" s="18"/>
      <c r="C17" s="23"/>
      <c r="D17" s="24"/>
      <c r="E17" s="12"/>
      <c r="F17" s="19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" customFormat="1" ht="18.75">
      <c r="A18" s="12">
        <v>4</v>
      </c>
      <c r="B18" s="18" t="s">
        <v>134</v>
      </c>
      <c r="C18" s="12" t="s">
        <v>43</v>
      </c>
      <c r="D18" s="24">
        <v>10000</v>
      </c>
      <c r="E18" s="12" t="s">
        <v>60</v>
      </c>
      <c r="F18" s="19"/>
      <c r="G18" s="54"/>
      <c r="H18" s="54"/>
      <c r="I18" s="54"/>
      <c r="J18" s="54"/>
      <c r="K18" s="12"/>
      <c r="L18" s="12"/>
      <c r="M18" s="12"/>
      <c r="N18" s="12"/>
      <c r="O18" s="12"/>
      <c r="P18" s="12"/>
      <c r="Q18" s="12"/>
      <c r="R18" s="12"/>
    </row>
    <row r="19" spans="1:18" s="1" customFormat="1" ht="18.75">
      <c r="A19" s="12"/>
      <c r="B19" s="18" t="s">
        <v>135</v>
      </c>
      <c r="C19" s="23"/>
      <c r="D19" s="24"/>
      <c r="E19" s="12"/>
      <c r="F19" s="19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" customFormat="1" ht="18.75">
      <c r="A20" s="12"/>
      <c r="B20" s="18"/>
      <c r="C20" s="23"/>
      <c r="D20" s="24"/>
      <c r="E20" s="12"/>
      <c r="F20" s="19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" customFormat="1" ht="18.75">
      <c r="A21" s="12">
        <v>5</v>
      </c>
      <c r="B21" s="18" t="s">
        <v>235</v>
      </c>
      <c r="C21" s="76" t="s">
        <v>306</v>
      </c>
      <c r="D21" s="122">
        <v>10000</v>
      </c>
      <c r="E21" s="12" t="s">
        <v>51</v>
      </c>
      <c r="F21" s="19" t="s">
        <v>36</v>
      </c>
      <c r="G21" s="54"/>
      <c r="H21" s="54"/>
      <c r="I21" s="54"/>
      <c r="J21" s="54"/>
      <c r="K21" s="12"/>
      <c r="L21" s="12"/>
      <c r="M21" s="12"/>
      <c r="N21" s="12"/>
      <c r="O21" s="12"/>
      <c r="P21" s="12"/>
      <c r="Q21" s="12"/>
      <c r="R21" s="12"/>
    </row>
    <row r="22" spans="1:18" s="1" customFormat="1" ht="18.75">
      <c r="A22" s="54"/>
      <c r="B22" s="55"/>
      <c r="C22" s="68" t="s">
        <v>307</v>
      </c>
      <c r="D22" s="57"/>
      <c r="E22" s="12" t="s">
        <v>278</v>
      </c>
      <c r="F22" s="19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" customFormat="1" ht="18.75">
      <c r="A23" s="54"/>
      <c r="B23" s="55"/>
      <c r="C23" s="68"/>
      <c r="D23" s="57"/>
      <c r="E23" s="12"/>
      <c r="F23" s="19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1" customFormat="1" ht="18.75">
      <c r="A24" s="12">
        <v>6</v>
      </c>
      <c r="B24" s="18" t="s">
        <v>308</v>
      </c>
      <c r="C24" s="12" t="s">
        <v>43</v>
      </c>
      <c r="D24" s="24">
        <v>150000</v>
      </c>
      <c r="E24" s="12"/>
      <c r="F24" s="19"/>
      <c r="G24" s="54"/>
      <c r="H24" s="54"/>
      <c r="I24" s="54"/>
      <c r="J24" s="54"/>
      <c r="K24" s="12"/>
      <c r="L24" s="12"/>
      <c r="M24" s="12"/>
      <c r="N24" s="12"/>
      <c r="O24" s="12"/>
      <c r="P24" s="12"/>
      <c r="Q24" s="12"/>
      <c r="R24" s="12"/>
    </row>
    <row r="25" spans="1:18" s="1" customFormat="1" ht="18.75">
      <c r="A25" s="12"/>
      <c r="B25" s="18" t="s">
        <v>491</v>
      </c>
      <c r="C25" s="23"/>
      <c r="D25" s="24"/>
      <c r="E25" s="12"/>
      <c r="F25" s="19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" customFormat="1" ht="18.75">
      <c r="A26" s="12"/>
      <c r="B26" s="18"/>
      <c r="C26" s="23"/>
      <c r="D26" s="24"/>
      <c r="E26" s="12"/>
      <c r="F26" s="19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" customFormat="1" ht="18.75">
      <c r="A27" s="10"/>
      <c r="B27" s="222" t="s">
        <v>13</v>
      </c>
      <c r="C27" s="223"/>
      <c r="D27" s="129">
        <f>SUM(D5:D26)</f>
        <v>226000</v>
      </c>
      <c r="E27" s="10"/>
      <c r="F27" s="128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</sheetData>
  <sheetProtection/>
  <mergeCells count="5">
    <mergeCell ref="B3:B4"/>
    <mergeCell ref="F3:F4"/>
    <mergeCell ref="G3:I3"/>
    <mergeCell ref="J3:R3"/>
    <mergeCell ref="B27:C27"/>
  </mergeCells>
  <printOptions/>
  <pageMargins left="0.5511811023622047" right="0.2755905511811024" top="0.984251968503937" bottom="0.4724409448818898" header="0.5118110236220472" footer="0.4330708661417323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9"/>
  <sheetViews>
    <sheetView tabSelected="1" zoomScaleSheetLayoutView="50" workbookViewId="0" topLeftCell="A130">
      <selection activeCell="D148" sqref="D148"/>
    </sheetView>
  </sheetViews>
  <sheetFormatPr defaultColWidth="9.140625" defaultRowHeight="12.75"/>
  <cols>
    <col min="1" max="1" width="5.140625" style="17" customWidth="1"/>
    <col min="2" max="2" width="22.421875" style="17" customWidth="1"/>
    <col min="3" max="3" width="27.57421875" style="17" customWidth="1"/>
    <col min="4" max="4" width="13.00390625" style="21" customWidth="1"/>
    <col min="5" max="5" width="15.7109375" style="20" customWidth="1"/>
    <col min="6" max="6" width="13.7109375" style="17" customWidth="1"/>
    <col min="7" max="18" width="3.7109375" style="20" customWidth="1"/>
    <col min="19" max="16384" width="9.140625" style="17" customWidth="1"/>
  </cols>
  <sheetData>
    <row r="1" spans="1:18" s="1" customFormat="1" ht="18.75">
      <c r="A1" s="7" t="s">
        <v>80</v>
      </c>
      <c r="D1" s="3"/>
      <c r="E1" s="4"/>
      <c r="F1" s="2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1" customFormat="1" ht="18.75">
      <c r="A2" s="7" t="s">
        <v>309</v>
      </c>
      <c r="D2" s="3"/>
      <c r="E2" s="4"/>
      <c r="F2" s="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" customFormat="1" ht="18.75">
      <c r="A3" s="5" t="s">
        <v>15</v>
      </c>
      <c r="B3" s="215" t="s">
        <v>17</v>
      </c>
      <c r="C3" s="5" t="s">
        <v>18</v>
      </c>
      <c r="D3" s="6" t="s">
        <v>19</v>
      </c>
      <c r="E3" s="5" t="s">
        <v>21</v>
      </c>
      <c r="F3" s="215" t="s">
        <v>23</v>
      </c>
      <c r="G3" s="217" t="s">
        <v>261</v>
      </c>
      <c r="H3" s="217"/>
      <c r="I3" s="218"/>
      <c r="J3" s="219" t="s">
        <v>403</v>
      </c>
      <c r="K3" s="217"/>
      <c r="L3" s="217"/>
      <c r="M3" s="217"/>
      <c r="N3" s="217"/>
      <c r="O3" s="217"/>
      <c r="P3" s="217"/>
      <c r="Q3" s="217"/>
      <c r="R3" s="218"/>
    </row>
    <row r="4" spans="1:18" s="1" customFormat="1" ht="18.75">
      <c r="A4" s="8" t="s">
        <v>16</v>
      </c>
      <c r="B4" s="216"/>
      <c r="C4" s="8" t="s">
        <v>17</v>
      </c>
      <c r="D4" s="9" t="s">
        <v>20</v>
      </c>
      <c r="E4" s="8" t="s">
        <v>22</v>
      </c>
      <c r="F4" s="216"/>
      <c r="G4" s="10" t="s">
        <v>24</v>
      </c>
      <c r="H4" s="10" t="s">
        <v>25</v>
      </c>
      <c r="I4" s="10" t="s">
        <v>26</v>
      </c>
      <c r="J4" s="10" t="s">
        <v>27</v>
      </c>
      <c r="K4" s="10" t="s">
        <v>28</v>
      </c>
      <c r="L4" s="10" t="s">
        <v>29</v>
      </c>
      <c r="M4" s="10" t="s">
        <v>30</v>
      </c>
      <c r="N4" s="10" t="s">
        <v>31</v>
      </c>
      <c r="O4" s="10" t="s">
        <v>32</v>
      </c>
      <c r="P4" s="10" t="s">
        <v>33</v>
      </c>
      <c r="Q4" s="10" t="s">
        <v>34</v>
      </c>
      <c r="R4" s="10" t="s">
        <v>35</v>
      </c>
    </row>
    <row r="5" spans="1:18" s="1" customFormat="1" ht="18.75">
      <c r="A5" s="12">
        <v>1</v>
      </c>
      <c r="B5" s="23" t="s">
        <v>407</v>
      </c>
      <c r="C5" s="23" t="s">
        <v>310</v>
      </c>
      <c r="D5" s="24">
        <v>15000</v>
      </c>
      <c r="E5" s="12" t="s">
        <v>60</v>
      </c>
      <c r="F5" s="19" t="s">
        <v>36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" customFormat="1" ht="18.75">
      <c r="A6" s="12"/>
      <c r="B6" s="23" t="s">
        <v>311</v>
      </c>
      <c r="C6" s="23" t="s">
        <v>311</v>
      </c>
      <c r="D6" s="24"/>
      <c r="E6" s="33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s="1" customFormat="1" ht="18.75">
      <c r="A7" s="12"/>
      <c r="B7" s="23"/>
      <c r="C7" s="23"/>
      <c r="D7" s="24"/>
      <c r="E7" s="33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8" s="1" customFormat="1" ht="18.75">
      <c r="A8" s="12">
        <v>2</v>
      </c>
      <c r="B8" s="18" t="s">
        <v>82</v>
      </c>
      <c r="C8" s="23" t="s">
        <v>312</v>
      </c>
      <c r="D8" s="24">
        <v>20000</v>
      </c>
      <c r="E8" s="12" t="s">
        <v>60</v>
      </c>
      <c r="F8" s="19" t="s">
        <v>36</v>
      </c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</row>
    <row r="9" spans="1:18" s="1" customFormat="1" ht="18.75">
      <c r="A9" s="12"/>
      <c r="B9" s="18" t="s">
        <v>443</v>
      </c>
      <c r="C9" s="18" t="s">
        <v>508</v>
      </c>
      <c r="D9" s="24"/>
      <c r="E9" s="33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s="1" customFormat="1" ht="18.75">
      <c r="A10" s="12"/>
      <c r="B10" s="18"/>
      <c r="C10" s="18" t="s">
        <v>313</v>
      </c>
      <c r="D10" s="24"/>
      <c r="E10" s="33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s="1" customFormat="1" ht="18.75">
      <c r="A11" s="12"/>
      <c r="B11" s="18"/>
      <c r="C11" s="23"/>
      <c r="D11" s="24"/>
      <c r="E11" s="33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18" s="1" customFormat="1" ht="18.75">
      <c r="A12" s="12">
        <v>3</v>
      </c>
      <c r="B12" s="18" t="s">
        <v>108</v>
      </c>
      <c r="C12" s="23" t="s">
        <v>314</v>
      </c>
      <c r="D12" s="24">
        <v>10000</v>
      </c>
      <c r="E12" s="12" t="s">
        <v>60</v>
      </c>
      <c r="F12" s="19" t="s">
        <v>36</v>
      </c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8" s="1" customFormat="1" ht="18.75">
      <c r="A13" s="12"/>
      <c r="B13" s="18" t="s">
        <v>315</v>
      </c>
      <c r="C13" s="23" t="s">
        <v>316</v>
      </c>
      <c r="D13" s="24"/>
      <c r="E13" s="3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</row>
    <row r="14" spans="1:18" s="1" customFormat="1" ht="18.75">
      <c r="A14" s="12"/>
      <c r="B14" s="18" t="s">
        <v>317</v>
      </c>
      <c r="C14" s="23"/>
      <c r="D14" s="24"/>
      <c r="E14" s="33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</row>
    <row r="15" spans="1:18" s="1" customFormat="1" ht="18.75">
      <c r="A15" s="12"/>
      <c r="B15" s="18"/>
      <c r="C15" s="23"/>
      <c r="D15" s="24"/>
      <c r="E15" s="33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18" s="1" customFormat="1" ht="18.75">
      <c r="A16" s="12">
        <v>4</v>
      </c>
      <c r="B16" s="18" t="s">
        <v>83</v>
      </c>
      <c r="C16" s="18" t="s">
        <v>310</v>
      </c>
      <c r="D16" s="24">
        <v>1000</v>
      </c>
      <c r="E16" s="12" t="s">
        <v>60</v>
      </c>
      <c r="F16" s="19" t="s">
        <v>36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18" s="1" customFormat="1" ht="18.75">
      <c r="A17" s="12"/>
      <c r="B17" s="18" t="s">
        <v>84</v>
      </c>
      <c r="C17" s="18" t="s">
        <v>318</v>
      </c>
      <c r="D17" s="24"/>
      <c r="E17" s="33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</row>
    <row r="18" spans="1:18" s="1" customFormat="1" ht="18.75">
      <c r="A18" s="12"/>
      <c r="B18" s="18"/>
      <c r="C18" s="18" t="s">
        <v>319</v>
      </c>
      <c r="D18" s="24"/>
      <c r="E18" s="3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s="1" customFormat="1" ht="12" customHeight="1">
      <c r="A19" s="12"/>
      <c r="B19" s="18"/>
      <c r="C19" s="23"/>
      <c r="D19" s="24"/>
      <c r="E19" s="3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s="1" customFormat="1" ht="18.75">
      <c r="A20" s="12">
        <v>5</v>
      </c>
      <c r="B20" s="18" t="s">
        <v>236</v>
      </c>
      <c r="C20" s="23" t="s">
        <v>320</v>
      </c>
      <c r="D20" s="24">
        <v>135000</v>
      </c>
      <c r="E20" s="12" t="s">
        <v>60</v>
      </c>
      <c r="F20" s="19" t="s">
        <v>36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</row>
    <row r="21" spans="1:18" s="1" customFormat="1" ht="18.75">
      <c r="A21" s="12"/>
      <c r="B21" s="18" t="s">
        <v>237</v>
      </c>
      <c r="C21" s="23" t="s">
        <v>321</v>
      </c>
      <c r="D21" s="24"/>
      <c r="E21" s="33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s="1" customFormat="1" ht="18.75">
      <c r="A22" s="12"/>
      <c r="B22" s="18" t="s">
        <v>238</v>
      </c>
      <c r="C22" s="18" t="s">
        <v>322</v>
      </c>
      <c r="D22" s="24"/>
      <c r="E22" s="33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" customFormat="1" ht="18.75">
      <c r="A23" s="12"/>
      <c r="B23" s="18" t="s">
        <v>239</v>
      </c>
      <c r="C23" s="18" t="s">
        <v>323</v>
      </c>
      <c r="D23" s="24"/>
      <c r="E23" s="33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s="1" customFormat="1" ht="18.75">
      <c r="A24" s="12"/>
      <c r="B24" s="18"/>
      <c r="C24" s="18"/>
      <c r="D24" s="24"/>
      <c r="E24" s="33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s="1" customFormat="1" ht="18.75">
      <c r="A25" s="12"/>
      <c r="B25" s="18"/>
      <c r="C25" s="18"/>
      <c r="D25" s="24"/>
      <c r="E25" s="33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s="1" customFormat="1" ht="18.75">
      <c r="A26" s="12"/>
      <c r="B26" s="18"/>
      <c r="C26" s="18"/>
      <c r="D26" s="24"/>
      <c r="E26" s="33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7" spans="1:18" s="1" customFormat="1" ht="18.75">
      <c r="A27" s="15"/>
      <c r="B27" s="67"/>
      <c r="C27" s="67"/>
      <c r="D27" s="65"/>
      <c r="E27" s="31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s="1" customFormat="1" ht="18.75">
      <c r="A28" s="7" t="s">
        <v>80</v>
      </c>
      <c r="D28" s="113"/>
      <c r="E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s="1" customFormat="1" ht="18.75">
      <c r="A29" s="7" t="s">
        <v>309</v>
      </c>
      <c r="D29" s="3"/>
      <c r="E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s="1" customFormat="1" ht="18.75">
      <c r="A30" s="5" t="s">
        <v>15</v>
      </c>
      <c r="B30" s="215" t="s">
        <v>17</v>
      </c>
      <c r="C30" s="5" t="s">
        <v>18</v>
      </c>
      <c r="D30" s="6" t="s">
        <v>19</v>
      </c>
      <c r="E30" s="5" t="s">
        <v>21</v>
      </c>
      <c r="F30" s="215" t="s">
        <v>23</v>
      </c>
      <c r="G30" s="217" t="s">
        <v>261</v>
      </c>
      <c r="H30" s="217"/>
      <c r="I30" s="218"/>
      <c r="J30" s="219" t="s">
        <v>403</v>
      </c>
      <c r="K30" s="217"/>
      <c r="L30" s="217"/>
      <c r="M30" s="217"/>
      <c r="N30" s="217"/>
      <c r="O30" s="217"/>
      <c r="P30" s="217"/>
      <c r="Q30" s="217"/>
      <c r="R30" s="218"/>
    </row>
    <row r="31" spans="1:18" s="1" customFormat="1" ht="18.75">
      <c r="A31" s="8" t="s">
        <v>16</v>
      </c>
      <c r="B31" s="216"/>
      <c r="C31" s="8" t="s">
        <v>17</v>
      </c>
      <c r="D31" s="9" t="s">
        <v>20</v>
      </c>
      <c r="E31" s="8" t="s">
        <v>22</v>
      </c>
      <c r="F31" s="216"/>
      <c r="G31" s="10" t="s">
        <v>24</v>
      </c>
      <c r="H31" s="10" t="s">
        <v>25</v>
      </c>
      <c r="I31" s="10" t="s">
        <v>26</v>
      </c>
      <c r="J31" s="10" t="s">
        <v>27</v>
      </c>
      <c r="K31" s="10" t="s">
        <v>28</v>
      </c>
      <c r="L31" s="10" t="s">
        <v>29</v>
      </c>
      <c r="M31" s="10" t="s">
        <v>30</v>
      </c>
      <c r="N31" s="10" t="s">
        <v>31</v>
      </c>
      <c r="O31" s="10" t="s">
        <v>32</v>
      </c>
      <c r="P31" s="10" t="s">
        <v>33</v>
      </c>
      <c r="Q31" s="10" t="s">
        <v>34</v>
      </c>
      <c r="R31" s="10" t="s">
        <v>35</v>
      </c>
    </row>
    <row r="32" spans="1:18" s="1" customFormat="1" ht="18.75">
      <c r="A32" s="12">
        <v>6</v>
      </c>
      <c r="B32" s="23" t="s">
        <v>324</v>
      </c>
      <c r="C32" s="23" t="s">
        <v>325</v>
      </c>
      <c r="D32" s="24">
        <v>700000</v>
      </c>
      <c r="E32" s="12" t="s">
        <v>60</v>
      </c>
      <c r="F32" s="19" t="s">
        <v>36</v>
      </c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</row>
    <row r="33" spans="1:18" s="1" customFormat="1" ht="18.75">
      <c r="A33" s="12"/>
      <c r="B33" s="23" t="s">
        <v>326</v>
      </c>
      <c r="C33" s="23" t="s">
        <v>327</v>
      </c>
      <c r="D33" s="24"/>
      <c r="E33" s="33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</row>
    <row r="34" spans="1:18" s="1" customFormat="1" ht="18.75">
      <c r="A34" s="12"/>
      <c r="B34" s="23" t="s">
        <v>328</v>
      </c>
      <c r="C34" s="23" t="s">
        <v>328</v>
      </c>
      <c r="D34" s="24"/>
      <c r="E34" s="33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s="1" customFormat="1" ht="18.75">
      <c r="A35" s="12"/>
      <c r="B35" s="23" t="s">
        <v>329</v>
      </c>
      <c r="C35" s="23" t="s">
        <v>330</v>
      </c>
      <c r="D35" s="24"/>
      <c r="E35" s="33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s="1" customFormat="1" ht="18.75">
      <c r="A36" s="12"/>
      <c r="B36" s="23" t="s">
        <v>331</v>
      </c>
      <c r="C36" s="23" t="s">
        <v>332</v>
      </c>
      <c r="D36" s="24"/>
      <c r="E36" s="33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s="1" customFormat="1" ht="18.75">
      <c r="A37" s="12"/>
      <c r="B37" s="23" t="s">
        <v>333</v>
      </c>
      <c r="C37" s="23" t="s">
        <v>334</v>
      </c>
      <c r="D37" s="24"/>
      <c r="E37" s="33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  <row r="38" spans="1:18" s="1" customFormat="1" ht="18.75">
      <c r="A38" s="12"/>
      <c r="B38" s="23" t="s">
        <v>335</v>
      </c>
      <c r="C38" s="23" t="s">
        <v>336</v>
      </c>
      <c r="D38" s="24"/>
      <c r="E38" s="33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s="1" customFormat="1" ht="18.75">
      <c r="A39" s="12"/>
      <c r="B39" s="23"/>
      <c r="C39" s="23"/>
      <c r="D39" s="24"/>
      <c r="E39" s="33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s="1" customFormat="1" ht="18.75">
      <c r="A40" s="50">
        <v>7</v>
      </c>
      <c r="B40" s="76" t="s">
        <v>117</v>
      </c>
      <c r="C40" s="99" t="s">
        <v>47</v>
      </c>
      <c r="D40" s="24">
        <v>1000</v>
      </c>
      <c r="E40" s="12" t="s">
        <v>60</v>
      </c>
      <c r="F40" s="19" t="s">
        <v>36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s="1" customFormat="1" ht="18.75">
      <c r="A41" s="50"/>
      <c r="B41" s="76" t="s">
        <v>118</v>
      </c>
      <c r="C41" s="68" t="s">
        <v>45</v>
      </c>
      <c r="D41" s="24"/>
      <c r="E41" s="33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</row>
    <row r="42" spans="1:18" s="1" customFormat="1" ht="18.75">
      <c r="A42" s="50"/>
      <c r="B42" s="76" t="s">
        <v>337</v>
      </c>
      <c r="C42" s="68" t="s">
        <v>46</v>
      </c>
      <c r="D42" s="24"/>
      <c r="E42" s="33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s="1" customFormat="1" ht="18.75">
      <c r="A43" s="50"/>
      <c r="B43" s="76" t="s">
        <v>338</v>
      </c>
      <c r="C43" s="99" t="s">
        <v>339</v>
      </c>
      <c r="D43" s="24"/>
      <c r="E43" s="33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s="1" customFormat="1" ht="18.75">
      <c r="A44" s="50"/>
      <c r="B44" s="76"/>
      <c r="C44" s="84" t="s">
        <v>340</v>
      </c>
      <c r="D44" s="24"/>
      <c r="E44" s="33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</row>
    <row r="45" spans="1:18" s="1" customFormat="1" ht="18.75">
      <c r="A45" s="54"/>
      <c r="B45" s="56"/>
      <c r="C45" s="84" t="s">
        <v>341</v>
      </c>
      <c r="D45" s="24"/>
      <c r="E45" s="33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s="1" customFormat="1" ht="18.75">
      <c r="A46" s="54"/>
      <c r="B46" s="203"/>
      <c r="C46" s="84"/>
      <c r="D46" s="24"/>
      <c r="E46" s="33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s="1" customFormat="1" ht="18.75">
      <c r="A47" s="12">
        <v>8</v>
      </c>
      <c r="B47" s="142" t="s">
        <v>427</v>
      </c>
      <c r="C47" s="68" t="s">
        <v>429</v>
      </c>
      <c r="D47" s="71">
        <v>10000</v>
      </c>
      <c r="E47" s="12" t="s">
        <v>60</v>
      </c>
      <c r="F47" s="19" t="s">
        <v>36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s="1" customFormat="1" ht="18.75">
      <c r="A48" s="12"/>
      <c r="B48" s="17" t="s">
        <v>428</v>
      </c>
      <c r="C48" s="23" t="s">
        <v>428</v>
      </c>
      <c r="D48" s="71"/>
      <c r="E48" s="51"/>
      <c r="F48" s="108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</row>
    <row r="49" spans="1:18" s="1" customFormat="1" ht="18.75">
      <c r="A49" s="12"/>
      <c r="B49" s="19"/>
      <c r="C49" s="12"/>
      <c r="D49" s="24"/>
      <c r="E49" s="12"/>
      <c r="F49" s="19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</row>
    <row r="50" spans="1:18" s="1" customFormat="1" ht="18.75">
      <c r="A50" s="12">
        <v>9</v>
      </c>
      <c r="B50" s="18" t="s">
        <v>430</v>
      </c>
      <c r="C50" s="23" t="s">
        <v>433</v>
      </c>
      <c r="D50" s="24">
        <v>10000</v>
      </c>
      <c r="E50" s="12" t="s">
        <v>60</v>
      </c>
      <c r="F50" s="19" t="s">
        <v>36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</row>
    <row r="51" spans="1:18" s="1" customFormat="1" ht="18.75">
      <c r="A51" s="12"/>
      <c r="B51" s="18" t="s">
        <v>431</v>
      </c>
      <c r="C51" s="18" t="s">
        <v>431</v>
      </c>
      <c r="D51" s="24"/>
      <c r="E51" s="12"/>
      <c r="F51" s="19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</row>
    <row r="52" spans="1:18" s="1" customFormat="1" ht="18.75">
      <c r="A52" s="12"/>
      <c r="B52" s="18" t="s">
        <v>432</v>
      </c>
      <c r="C52" s="18" t="s">
        <v>432</v>
      </c>
      <c r="D52" s="24"/>
      <c r="E52" s="12"/>
      <c r="F52" s="19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</row>
    <row r="53" spans="1:18" s="1" customFormat="1" ht="18.75">
      <c r="A53" s="15"/>
      <c r="B53" s="73"/>
      <c r="C53" s="15"/>
      <c r="D53" s="65"/>
      <c r="E53" s="15"/>
      <c r="F53" s="73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s="1" customFormat="1" ht="18.75">
      <c r="A54" s="7" t="s">
        <v>80</v>
      </c>
      <c r="D54" s="113"/>
      <c r="E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s="1" customFormat="1" ht="18.75">
      <c r="A55" s="7" t="s">
        <v>309</v>
      </c>
      <c r="D55" s="3"/>
      <c r="E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s="1" customFormat="1" ht="18.75">
      <c r="A56" s="5" t="s">
        <v>15</v>
      </c>
      <c r="B56" s="215" t="s">
        <v>17</v>
      </c>
      <c r="C56" s="5" t="s">
        <v>18</v>
      </c>
      <c r="D56" s="6" t="s">
        <v>19</v>
      </c>
      <c r="E56" s="5" t="s">
        <v>21</v>
      </c>
      <c r="F56" s="215" t="s">
        <v>23</v>
      </c>
      <c r="G56" s="217" t="s">
        <v>261</v>
      </c>
      <c r="H56" s="217"/>
      <c r="I56" s="218"/>
      <c r="J56" s="219" t="s">
        <v>403</v>
      </c>
      <c r="K56" s="217"/>
      <c r="L56" s="217"/>
      <c r="M56" s="217"/>
      <c r="N56" s="217"/>
      <c r="O56" s="217"/>
      <c r="P56" s="217"/>
      <c r="Q56" s="217"/>
      <c r="R56" s="218"/>
    </row>
    <row r="57" spans="1:18" s="1" customFormat="1" ht="18.75">
      <c r="A57" s="8" t="s">
        <v>16</v>
      </c>
      <c r="B57" s="216"/>
      <c r="C57" s="8" t="s">
        <v>17</v>
      </c>
      <c r="D57" s="9" t="s">
        <v>20</v>
      </c>
      <c r="E57" s="8" t="s">
        <v>22</v>
      </c>
      <c r="F57" s="216"/>
      <c r="G57" s="10" t="s">
        <v>24</v>
      </c>
      <c r="H57" s="10" t="s">
        <v>25</v>
      </c>
      <c r="I57" s="10" t="s">
        <v>26</v>
      </c>
      <c r="J57" s="10" t="s">
        <v>27</v>
      </c>
      <c r="K57" s="10" t="s">
        <v>28</v>
      </c>
      <c r="L57" s="10" t="s">
        <v>29</v>
      </c>
      <c r="M57" s="10" t="s">
        <v>30</v>
      </c>
      <c r="N57" s="10" t="s">
        <v>31</v>
      </c>
      <c r="O57" s="10" t="s">
        <v>32</v>
      </c>
      <c r="P57" s="10" t="s">
        <v>33</v>
      </c>
      <c r="Q57" s="10" t="s">
        <v>34</v>
      </c>
      <c r="R57" s="10" t="s">
        <v>35</v>
      </c>
    </row>
    <row r="58" spans="1:18" s="1" customFormat="1" ht="18.75">
      <c r="A58" s="12">
        <v>10</v>
      </c>
      <c r="B58" s="18" t="s">
        <v>384</v>
      </c>
      <c r="C58" s="27" t="s">
        <v>385</v>
      </c>
      <c r="D58" s="24">
        <v>8000</v>
      </c>
      <c r="E58" s="23" t="s">
        <v>382</v>
      </c>
      <c r="F58" s="19" t="s">
        <v>36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</row>
    <row r="59" spans="1:18" s="1" customFormat="1" ht="18.75">
      <c r="A59" s="12"/>
      <c r="B59" s="18" t="s">
        <v>386</v>
      </c>
      <c r="C59" s="23" t="s">
        <v>387</v>
      </c>
      <c r="D59" s="24"/>
      <c r="E59" s="23" t="s">
        <v>383</v>
      </c>
      <c r="F59" s="19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s="1" customFormat="1" ht="18.75">
      <c r="A60" s="12"/>
      <c r="B60" s="18" t="s">
        <v>388</v>
      </c>
      <c r="C60" s="27" t="s">
        <v>389</v>
      </c>
      <c r="D60" s="24"/>
      <c r="E60" s="12"/>
      <c r="F60" s="19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s="1" customFormat="1" ht="18.75">
      <c r="A61" s="12"/>
      <c r="B61" s="18" t="s">
        <v>383</v>
      </c>
      <c r="C61" s="23" t="s">
        <v>390</v>
      </c>
      <c r="D61" s="24"/>
      <c r="E61" s="12"/>
      <c r="F61" s="19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s="1" customFormat="1" ht="18.75">
      <c r="A62" s="12"/>
      <c r="B62" s="18"/>
      <c r="C62" s="23" t="s">
        <v>391</v>
      </c>
      <c r="D62" s="24"/>
      <c r="E62" s="12"/>
      <c r="F62" s="19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8" s="1" customFormat="1" ht="18.75">
      <c r="A63" s="12"/>
      <c r="B63" s="18"/>
      <c r="C63" s="23" t="s">
        <v>392</v>
      </c>
      <c r="D63" s="24"/>
      <c r="E63" s="12"/>
      <c r="F63" s="19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s="1" customFormat="1" ht="18.75">
      <c r="A64" s="12"/>
      <c r="B64" s="18"/>
      <c r="C64" s="23"/>
      <c r="D64" s="7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s="1" customFormat="1" ht="18.75">
      <c r="A65" s="12">
        <v>11</v>
      </c>
      <c r="B65" s="76" t="s">
        <v>393</v>
      </c>
      <c r="C65" s="68" t="s">
        <v>394</v>
      </c>
      <c r="D65" s="71">
        <v>20000</v>
      </c>
      <c r="E65" s="23" t="s">
        <v>382</v>
      </c>
      <c r="F65" s="19" t="s">
        <v>36</v>
      </c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s="1" customFormat="1" ht="18.75">
      <c r="A66" s="12"/>
      <c r="B66" s="76" t="s">
        <v>395</v>
      </c>
      <c r="C66" s="68" t="s">
        <v>396</v>
      </c>
      <c r="D66" s="71"/>
      <c r="E66" s="23" t="s">
        <v>383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s="1" customFormat="1" ht="18.75">
      <c r="A67" s="12"/>
      <c r="B67" s="76" t="s">
        <v>397</v>
      </c>
      <c r="C67" s="68" t="s">
        <v>398</v>
      </c>
      <c r="D67" s="7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s="1" customFormat="1" ht="18.75">
      <c r="A68" s="12"/>
      <c r="B68" s="76"/>
      <c r="C68" s="68" t="s">
        <v>399</v>
      </c>
      <c r="D68" s="7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</row>
    <row r="69" spans="1:18" s="1" customFormat="1" ht="18.75">
      <c r="A69" s="12"/>
      <c r="B69" s="142"/>
      <c r="C69" s="68"/>
      <c r="D69" s="7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</row>
    <row r="70" spans="1:18" s="1" customFormat="1" ht="18.75">
      <c r="A70" s="12">
        <v>12</v>
      </c>
      <c r="B70" s="142" t="s">
        <v>408</v>
      </c>
      <c r="C70" s="68" t="s">
        <v>412</v>
      </c>
      <c r="D70" s="71">
        <v>25000</v>
      </c>
      <c r="E70" s="12" t="s">
        <v>492</v>
      </c>
      <c r="F70" s="19" t="s">
        <v>36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s="1" customFormat="1" ht="18.75">
      <c r="A71" s="12"/>
      <c r="B71" s="142" t="s">
        <v>409</v>
      </c>
      <c r="C71" s="68" t="s">
        <v>413</v>
      </c>
      <c r="D71" s="7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</row>
    <row r="72" spans="1:18" s="1" customFormat="1" ht="18.75">
      <c r="A72" s="12"/>
      <c r="B72" s="142" t="s">
        <v>410</v>
      </c>
      <c r="C72" s="68"/>
      <c r="D72" s="7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</row>
    <row r="73" spans="1:18" s="1" customFormat="1" ht="18.75">
      <c r="A73" s="12"/>
      <c r="B73" s="142" t="s">
        <v>411</v>
      </c>
      <c r="C73" s="68"/>
      <c r="D73" s="7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s="1" customFormat="1" ht="18.75">
      <c r="A74" s="12"/>
      <c r="B74" s="142"/>
      <c r="C74" s="68"/>
      <c r="D74" s="7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</row>
    <row r="75" spans="1:18" s="1" customFormat="1" ht="18.75">
      <c r="A75" s="12">
        <v>13</v>
      </c>
      <c r="B75" s="23" t="s">
        <v>498</v>
      </c>
      <c r="C75" s="23" t="s">
        <v>509</v>
      </c>
      <c r="D75" s="28">
        <v>12600</v>
      </c>
      <c r="E75" s="12" t="s">
        <v>60</v>
      </c>
      <c r="F75" s="12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</row>
    <row r="76" spans="1:18" s="1" customFormat="1" ht="18.75">
      <c r="A76" s="12"/>
      <c r="B76" s="23"/>
      <c r="C76" s="23"/>
      <c r="D76" s="28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18" s="1" customFormat="1" ht="18.75">
      <c r="A77" s="12"/>
      <c r="B77" s="23"/>
      <c r="C77" s="23"/>
      <c r="D77" s="7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</row>
    <row r="78" spans="1:18" s="1" customFormat="1" ht="18.75">
      <c r="A78" s="12"/>
      <c r="B78" s="23"/>
      <c r="C78" s="23"/>
      <c r="D78" s="24"/>
      <c r="E78" s="33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s="1" customFormat="1" ht="18.75">
      <c r="A79" s="10"/>
      <c r="B79" s="213" t="s">
        <v>13</v>
      </c>
      <c r="C79" s="214"/>
      <c r="D79" s="129">
        <f>SUM(D3:D78)</f>
        <v>967600</v>
      </c>
      <c r="E79" s="14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s="1" customFormat="1" ht="18.75">
      <c r="A80" s="7" t="s">
        <v>80</v>
      </c>
      <c r="D80" s="114"/>
      <c r="E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s="1" customFormat="1" ht="18.75">
      <c r="A81" s="7" t="s">
        <v>346</v>
      </c>
      <c r="D81" s="3"/>
      <c r="E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s="1" customFormat="1" ht="18.75">
      <c r="A82" s="5" t="s">
        <v>15</v>
      </c>
      <c r="B82" s="215" t="s">
        <v>17</v>
      </c>
      <c r="C82" s="5" t="s">
        <v>18</v>
      </c>
      <c r="D82" s="6" t="s">
        <v>19</v>
      </c>
      <c r="E82" s="5" t="s">
        <v>21</v>
      </c>
      <c r="F82" s="215" t="s">
        <v>23</v>
      </c>
      <c r="G82" s="217" t="s">
        <v>261</v>
      </c>
      <c r="H82" s="217"/>
      <c r="I82" s="218"/>
      <c r="J82" s="219" t="s">
        <v>403</v>
      </c>
      <c r="K82" s="217"/>
      <c r="L82" s="217"/>
      <c r="M82" s="217"/>
      <c r="N82" s="217"/>
      <c r="O82" s="217"/>
      <c r="P82" s="217"/>
      <c r="Q82" s="217"/>
      <c r="R82" s="218"/>
    </row>
    <row r="83" spans="1:18" s="1" customFormat="1" ht="18.75">
      <c r="A83" s="8" t="s">
        <v>16</v>
      </c>
      <c r="B83" s="216"/>
      <c r="C83" s="8" t="s">
        <v>17</v>
      </c>
      <c r="D83" s="9" t="s">
        <v>20</v>
      </c>
      <c r="E83" s="8" t="s">
        <v>22</v>
      </c>
      <c r="F83" s="216"/>
      <c r="G83" s="10" t="s">
        <v>24</v>
      </c>
      <c r="H83" s="10" t="s">
        <v>25</v>
      </c>
      <c r="I83" s="10" t="s">
        <v>26</v>
      </c>
      <c r="J83" s="10" t="s">
        <v>27</v>
      </c>
      <c r="K83" s="10" t="s">
        <v>28</v>
      </c>
      <c r="L83" s="10" t="s">
        <v>29</v>
      </c>
      <c r="M83" s="10" t="s">
        <v>30</v>
      </c>
      <c r="N83" s="10" t="s">
        <v>31</v>
      </c>
      <c r="O83" s="10" t="s">
        <v>32</v>
      </c>
      <c r="P83" s="10" t="s">
        <v>33</v>
      </c>
      <c r="Q83" s="10" t="s">
        <v>34</v>
      </c>
      <c r="R83" s="10" t="s">
        <v>35</v>
      </c>
    </row>
    <row r="84" spans="1:18" s="1" customFormat="1" ht="18.75">
      <c r="A84" s="12">
        <v>1</v>
      </c>
      <c r="B84" s="23" t="s">
        <v>70</v>
      </c>
      <c r="C84" s="23" t="s">
        <v>342</v>
      </c>
      <c r="D84" s="24">
        <v>10000</v>
      </c>
      <c r="E84" s="12" t="s">
        <v>60</v>
      </c>
      <c r="F84" s="19" t="s">
        <v>36</v>
      </c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</row>
    <row r="85" spans="1:18" s="1" customFormat="1" ht="18.75">
      <c r="A85" s="13"/>
      <c r="B85" s="23" t="s">
        <v>85</v>
      </c>
      <c r="C85" s="23" t="s">
        <v>343</v>
      </c>
      <c r="D85" s="24"/>
      <c r="E85" s="33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</row>
    <row r="86" spans="1:18" s="1" customFormat="1" ht="18.75">
      <c r="A86" s="54"/>
      <c r="B86" s="55"/>
      <c r="C86" s="23" t="s">
        <v>344</v>
      </c>
      <c r="D86" s="24"/>
      <c r="E86" s="33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s="1" customFormat="1" ht="18.75">
      <c r="A87" s="12">
        <v>2</v>
      </c>
      <c r="B87" s="18" t="s">
        <v>136</v>
      </c>
      <c r="C87" s="23" t="s">
        <v>345</v>
      </c>
      <c r="D87" s="24">
        <v>10000</v>
      </c>
      <c r="E87" s="12" t="s">
        <v>60</v>
      </c>
      <c r="F87" s="19" t="s">
        <v>36</v>
      </c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s="1" customFormat="1" ht="18.75">
      <c r="A88" s="13"/>
      <c r="B88" s="18" t="s">
        <v>137</v>
      </c>
      <c r="C88" s="23" t="s">
        <v>340</v>
      </c>
      <c r="D88" s="24"/>
      <c r="E88" s="33"/>
      <c r="F88" s="12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</row>
    <row r="89" spans="1:18" s="1" customFormat="1" ht="18.75">
      <c r="A89" s="91"/>
      <c r="B89" s="56"/>
      <c r="C89" s="23" t="s">
        <v>341</v>
      </c>
      <c r="D89" s="24"/>
      <c r="E89" s="33"/>
      <c r="F89" s="5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</row>
    <row r="90" spans="1:18" s="1" customFormat="1" ht="18.75">
      <c r="A90" s="12">
        <v>3</v>
      </c>
      <c r="B90" s="23" t="s">
        <v>78</v>
      </c>
      <c r="C90" s="12" t="s">
        <v>43</v>
      </c>
      <c r="D90" s="24">
        <v>80000</v>
      </c>
      <c r="E90" s="12" t="s">
        <v>60</v>
      </c>
      <c r="F90" s="19" t="s">
        <v>36</v>
      </c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</row>
    <row r="91" spans="1:18" s="1" customFormat="1" ht="18.75">
      <c r="A91" s="13"/>
      <c r="B91" s="23" t="s">
        <v>79</v>
      </c>
      <c r="C91" s="13"/>
      <c r="D91" s="24"/>
      <c r="E91" s="33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s="1" customFormat="1" ht="18.75">
      <c r="A92" s="13"/>
      <c r="B92" s="23" t="s">
        <v>86</v>
      </c>
      <c r="C92" s="13"/>
      <c r="D92" s="24"/>
      <c r="E92" s="33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</row>
    <row r="93" spans="1:18" s="1" customFormat="1" ht="18.75">
      <c r="A93" s="13"/>
      <c r="B93" s="23"/>
      <c r="C93" s="13"/>
      <c r="D93" s="24"/>
      <c r="E93" s="33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s="1" customFormat="1" ht="18.75">
      <c r="A94" s="13"/>
      <c r="B94" s="23"/>
      <c r="C94" s="13"/>
      <c r="D94" s="24"/>
      <c r="E94" s="33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s="1" customFormat="1" ht="18.75">
      <c r="A95" s="13"/>
      <c r="B95" s="23"/>
      <c r="C95" s="13"/>
      <c r="D95" s="24"/>
      <c r="E95" s="33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s="1" customFormat="1" ht="18.75">
      <c r="A96" s="13"/>
      <c r="B96" s="23"/>
      <c r="C96" s="13"/>
      <c r="D96" s="24"/>
      <c r="E96" s="33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s="1" customFormat="1" ht="18.75">
      <c r="A97" s="13"/>
      <c r="B97" s="23"/>
      <c r="C97" s="13"/>
      <c r="D97" s="24"/>
      <c r="E97" s="33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s="1" customFormat="1" ht="18.75">
      <c r="A98" s="13"/>
      <c r="B98" s="23"/>
      <c r="C98" s="13"/>
      <c r="D98" s="24"/>
      <c r="E98" s="33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  <row r="99" spans="1:18" s="1" customFormat="1" ht="18.75">
      <c r="A99" s="13"/>
      <c r="B99" s="23"/>
      <c r="C99" s="13"/>
      <c r="D99" s="24"/>
      <c r="E99" s="33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s="1" customFormat="1" ht="18.75">
      <c r="A100" s="13"/>
      <c r="B100" s="23"/>
      <c r="C100" s="13"/>
      <c r="D100" s="24"/>
      <c r="E100" s="33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s="1" customFormat="1" ht="18.75">
      <c r="A101" s="13"/>
      <c r="B101" s="23"/>
      <c r="C101" s="13"/>
      <c r="D101" s="24"/>
      <c r="E101" s="33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</row>
    <row r="102" spans="1:18" s="1" customFormat="1" ht="18.75">
      <c r="A102" s="12"/>
      <c r="B102" s="23"/>
      <c r="C102" s="23"/>
      <c r="D102" s="24"/>
      <c r="E102" s="33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1:18" s="1" customFormat="1" ht="18.75">
      <c r="A103" s="12"/>
      <c r="B103" s="23"/>
      <c r="C103" s="23"/>
      <c r="D103" s="24"/>
      <c r="E103" s="33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</row>
    <row r="104" spans="1:18" s="1" customFormat="1" ht="18.75">
      <c r="A104" s="12"/>
      <c r="B104" s="23"/>
      <c r="C104" s="23"/>
      <c r="D104" s="24"/>
      <c r="E104" s="33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</row>
    <row r="105" spans="1:18" s="1" customFormat="1" ht="18.75">
      <c r="A105" s="10"/>
      <c r="B105" s="134"/>
      <c r="C105" s="134"/>
      <c r="D105" s="129">
        <f>SUM(D84:D104)</f>
        <v>100000</v>
      </c>
      <c r="E105" s="14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s="1" customFormat="1" ht="18.75">
      <c r="A106" s="7" t="s">
        <v>80</v>
      </c>
      <c r="D106" s="114"/>
      <c r="E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s="1" customFormat="1" ht="18.75">
      <c r="A107" s="7" t="s">
        <v>347</v>
      </c>
      <c r="D107" s="3"/>
      <c r="E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s="1" customFormat="1" ht="18.75">
      <c r="A108" s="5" t="s">
        <v>15</v>
      </c>
      <c r="B108" s="215" t="s">
        <v>17</v>
      </c>
      <c r="C108" s="5" t="s">
        <v>18</v>
      </c>
      <c r="D108" s="6" t="s">
        <v>19</v>
      </c>
      <c r="E108" s="5" t="s">
        <v>21</v>
      </c>
      <c r="F108" s="215" t="s">
        <v>23</v>
      </c>
      <c r="G108" s="217" t="s">
        <v>261</v>
      </c>
      <c r="H108" s="217"/>
      <c r="I108" s="218"/>
      <c r="J108" s="219" t="s">
        <v>403</v>
      </c>
      <c r="K108" s="217"/>
      <c r="L108" s="217"/>
      <c r="M108" s="217"/>
      <c r="N108" s="217"/>
      <c r="O108" s="217"/>
      <c r="P108" s="217"/>
      <c r="Q108" s="217"/>
      <c r="R108" s="218"/>
    </row>
    <row r="109" spans="1:18" s="1" customFormat="1" ht="18.75">
      <c r="A109" s="8" t="s">
        <v>16</v>
      </c>
      <c r="B109" s="216"/>
      <c r="C109" s="8" t="s">
        <v>17</v>
      </c>
      <c r="D109" s="9" t="s">
        <v>20</v>
      </c>
      <c r="E109" s="8" t="s">
        <v>22</v>
      </c>
      <c r="F109" s="216"/>
      <c r="G109" s="10" t="s">
        <v>24</v>
      </c>
      <c r="H109" s="10" t="s">
        <v>25</v>
      </c>
      <c r="I109" s="10" t="s">
        <v>26</v>
      </c>
      <c r="J109" s="10" t="s">
        <v>27</v>
      </c>
      <c r="K109" s="10" t="s">
        <v>28</v>
      </c>
      <c r="L109" s="10" t="s">
        <v>29</v>
      </c>
      <c r="M109" s="10" t="s">
        <v>30</v>
      </c>
      <c r="N109" s="10" t="s">
        <v>31</v>
      </c>
      <c r="O109" s="10" t="s">
        <v>32</v>
      </c>
      <c r="P109" s="10" t="s">
        <v>33</v>
      </c>
      <c r="Q109" s="10" t="s">
        <v>34</v>
      </c>
      <c r="R109" s="10" t="s">
        <v>35</v>
      </c>
    </row>
    <row r="110" spans="1:18" s="1" customFormat="1" ht="18.75">
      <c r="A110" s="12">
        <v>1</v>
      </c>
      <c r="B110" s="23" t="s">
        <v>487</v>
      </c>
      <c r="C110" s="23" t="s">
        <v>493</v>
      </c>
      <c r="D110" s="24"/>
      <c r="E110" s="12"/>
      <c r="F110" s="19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</row>
    <row r="111" spans="1:18" s="1" customFormat="1" ht="18.75">
      <c r="A111" s="12"/>
      <c r="B111" s="23" t="s">
        <v>488</v>
      </c>
      <c r="C111" s="23" t="s">
        <v>494</v>
      </c>
      <c r="D111" s="24"/>
      <c r="E111" s="12"/>
      <c r="F111" s="19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</row>
    <row r="112" spans="1:18" s="1" customFormat="1" ht="18.75">
      <c r="A112" s="12"/>
      <c r="B112" s="23" t="s">
        <v>278</v>
      </c>
      <c r="C112" s="23" t="s">
        <v>495</v>
      </c>
      <c r="D112" s="24"/>
      <c r="E112" s="12"/>
      <c r="F112" s="19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</row>
    <row r="113" spans="1:18" s="1" customFormat="1" ht="18.75">
      <c r="A113" s="12"/>
      <c r="B113" s="23"/>
      <c r="C113" s="23" t="s">
        <v>496</v>
      </c>
      <c r="D113" s="24"/>
      <c r="E113" s="12"/>
      <c r="F113" s="19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</row>
    <row r="114" spans="1:18" s="1" customFormat="1" ht="18.75">
      <c r="A114" s="12"/>
      <c r="B114" s="23"/>
      <c r="C114" s="23"/>
      <c r="D114" s="24"/>
      <c r="E114" s="12"/>
      <c r="F114" s="19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</row>
    <row r="115" spans="1:18" s="1" customFormat="1" ht="18.75">
      <c r="A115" s="12">
        <v>2</v>
      </c>
      <c r="B115" s="23" t="s">
        <v>138</v>
      </c>
      <c r="C115" s="23" t="s">
        <v>348</v>
      </c>
      <c r="D115" s="24">
        <v>10000</v>
      </c>
      <c r="E115" s="12" t="s">
        <v>60</v>
      </c>
      <c r="F115" s="19" t="s">
        <v>65</v>
      </c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</row>
    <row r="116" spans="1:18" s="1" customFormat="1" ht="18.75">
      <c r="A116" s="13"/>
      <c r="B116" s="23" t="s">
        <v>139</v>
      </c>
      <c r="C116" s="23" t="s">
        <v>349</v>
      </c>
      <c r="D116" s="24"/>
      <c r="E116" s="33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</row>
    <row r="117" spans="1:18" s="1" customFormat="1" ht="18.75">
      <c r="A117" s="13"/>
      <c r="B117" s="23" t="s">
        <v>140</v>
      </c>
      <c r="C117" s="23" t="s">
        <v>350</v>
      </c>
      <c r="D117" s="24"/>
      <c r="E117" s="33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s="1" customFormat="1" ht="18.75">
      <c r="A118" s="13"/>
      <c r="B118" s="23"/>
      <c r="C118" s="23"/>
      <c r="D118" s="24"/>
      <c r="E118" s="33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s="1" customFormat="1" ht="18.75">
      <c r="A119" s="12">
        <v>3</v>
      </c>
      <c r="B119" s="23" t="s">
        <v>351</v>
      </c>
      <c r="C119" s="27" t="s">
        <v>232</v>
      </c>
      <c r="D119" s="24">
        <v>18000</v>
      </c>
      <c r="E119" s="12" t="s">
        <v>60</v>
      </c>
      <c r="F119" s="19" t="s">
        <v>65</v>
      </c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</row>
    <row r="120" spans="1:18" s="1" customFormat="1" ht="18.75">
      <c r="A120" s="13"/>
      <c r="B120" s="23" t="s">
        <v>352</v>
      </c>
      <c r="C120" s="23" t="s">
        <v>233</v>
      </c>
      <c r="D120" s="24"/>
      <c r="E120" s="33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</row>
    <row r="121" spans="1:18" s="1" customFormat="1" ht="18.75">
      <c r="A121" s="13"/>
      <c r="B121" s="23"/>
      <c r="C121" s="27" t="s">
        <v>234</v>
      </c>
      <c r="D121" s="24"/>
      <c r="E121" s="33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</row>
    <row r="122" spans="1:18" s="1" customFormat="1" ht="18.75">
      <c r="A122" s="13"/>
      <c r="B122" s="23"/>
      <c r="C122" s="23" t="s">
        <v>501</v>
      </c>
      <c r="D122" s="24"/>
      <c r="E122" s="33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</row>
    <row r="123" spans="1:18" s="1" customFormat="1" ht="18.75">
      <c r="A123" s="13"/>
      <c r="B123" s="23"/>
      <c r="C123" s="23"/>
      <c r="D123" s="24"/>
      <c r="E123" s="33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</row>
    <row r="124" spans="1:18" s="1" customFormat="1" ht="18.75">
      <c r="A124" s="12">
        <v>4</v>
      </c>
      <c r="B124" s="23" t="s">
        <v>353</v>
      </c>
      <c r="C124" s="23" t="s">
        <v>354</v>
      </c>
      <c r="D124" s="24">
        <v>50000</v>
      </c>
      <c r="E124" s="12" t="s">
        <v>60</v>
      </c>
      <c r="F124" s="19" t="s">
        <v>65</v>
      </c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</row>
    <row r="125" spans="1:18" s="1" customFormat="1" ht="18.75" customHeight="1">
      <c r="A125" s="12"/>
      <c r="B125" s="23"/>
      <c r="C125" s="23" t="s">
        <v>355</v>
      </c>
      <c r="D125" s="24"/>
      <c r="E125" s="33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</row>
    <row r="126" spans="1:18" s="1" customFormat="1" ht="18.75">
      <c r="A126" s="12"/>
      <c r="B126" s="103"/>
      <c r="C126" s="23"/>
      <c r="D126" s="24"/>
      <c r="E126" s="33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</row>
    <row r="127" spans="1:18" s="1" customFormat="1" ht="18.75">
      <c r="A127" s="12">
        <v>5</v>
      </c>
      <c r="B127" s="23" t="s">
        <v>414</v>
      </c>
      <c r="C127" s="23" t="s">
        <v>416</v>
      </c>
      <c r="D127" s="24">
        <v>10000</v>
      </c>
      <c r="E127" s="12" t="s">
        <v>60</v>
      </c>
      <c r="F127" s="19" t="s">
        <v>65</v>
      </c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</row>
    <row r="128" spans="1:18" s="1" customFormat="1" ht="18.75">
      <c r="A128" s="12"/>
      <c r="B128" s="23" t="s">
        <v>415</v>
      </c>
      <c r="C128" s="23" t="s">
        <v>417</v>
      </c>
      <c r="D128" s="24"/>
      <c r="E128" s="33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</row>
    <row r="129" spans="1:18" s="1" customFormat="1" ht="18.75">
      <c r="A129" s="12"/>
      <c r="B129" s="23"/>
      <c r="C129" s="23"/>
      <c r="D129" s="24"/>
      <c r="E129" s="33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</row>
    <row r="130" spans="1:18" s="1" customFormat="1" ht="18.75">
      <c r="A130" s="12"/>
      <c r="B130" s="23"/>
      <c r="C130" s="23"/>
      <c r="D130" s="24"/>
      <c r="E130" s="33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</row>
    <row r="131" spans="1:18" s="1" customFormat="1" ht="18.75">
      <c r="A131" s="131"/>
      <c r="B131" s="219" t="s">
        <v>13</v>
      </c>
      <c r="C131" s="218"/>
      <c r="D131" s="204">
        <f>SUM(D110:D130)</f>
        <v>88000</v>
      </c>
      <c r="E131" s="205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</row>
    <row r="132" spans="1:18" s="1" customFormat="1" ht="18.75">
      <c r="A132" s="7" t="s">
        <v>80</v>
      </c>
      <c r="B132" s="104"/>
      <c r="C132" s="104"/>
      <c r="D132" s="124"/>
      <c r="E132" s="125"/>
      <c r="F132" s="123"/>
      <c r="G132" s="127"/>
      <c r="H132" s="127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</row>
    <row r="133" spans="1:18" s="1" customFormat="1" ht="18.75">
      <c r="A133" s="7" t="s">
        <v>400</v>
      </c>
      <c r="D133" s="3"/>
      <c r="E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s="1" customFormat="1" ht="18.75">
      <c r="A134" s="5" t="s">
        <v>15</v>
      </c>
      <c r="B134" s="215" t="s">
        <v>17</v>
      </c>
      <c r="C134" s="5" t="s">
        <v>18</v>
      </c>
      <c r="D134" s="6" t="s">
        <v>19</v>
      </c>
      <c r="E134" s="5" t="s">
        <v>21</v>
      </c>
      <c r="F134" s="215" t="s">
        <v>23</v>
      </c>
      <c r="G134" s="217" t="s">
        <v>261</v>
      </c>
      <c r="H134" s="217"/>
      <c r="I134" s="218"/>
      <c r="J134" s="219" t="s">
        <v>403</v>
      </c>
      <c r="K134" s="217"/>
      <c r="L134" s="217"/>
      <c r="M134" s="217"/>
      <c r="N134" s="217"/>
      <c r="O134" s="217"/>
      <c r="P134" s="217"/>
      <c r="Q134" s="217"/>
      <c r="R134" s="218"/>
    </row>
    <row r="135" spans="1:18" s="1" customFormat="1" ht="18.75">
      <c r="A135" s="8" t="s">
        <v>16</v>
      </c>
      <c r="B135" s="216"/>
      <c r="C135" s="8" t="s">
        <v>17</v>
      </c>
      <c r="D135" s="9" t="s">
        <v>20</v>
      </c>
      <c r="E135" s="8" t="s">
        <v>22</v>
      </c>
      <c r="F135" s="216"/>
      <c r="G135" s="10" t="s">
        <v>24</v>
      </c>
      <c r="H135" s="10" t="s">
        <v>25</v>
      </c>
      <c r="I135" s="10" t="s">
        <v>26</v>
      </c>
      <c r="J135" s="10" t="s">
        <v>27</v>
      </c>
      <c r="K135" s="10" t="s">
        <v>28</v>
      </c>
      <c r="L135" s="10" t="s">
        <v>29</v>
      </c>
      <c r="M135" s="10" t="s">
        <v>30</v>
      </c>
      <c r="N135" s="10" t="s">
        <v>31</v>
      </c>
      <c r="O135" s="10" t="s">
        <v>32</v>
      </c>
      <c r="P135" s="10" t="s">
        <v>33</v>
      </c>
      <c r="Q135" s="10" t="s">
        <v>34</v>
      </c>
      <c r="R135" s="10" t="s">
        <v>35</v>
      </c>
    </row>
    <row r="136" spans="1:18" s="1" customFormat="1" ht="18.75">
      <c r="A136" s="50">
        <v>1</v>
      </c>
      <c r="B136" s="53" t="s">
        <v>171</v>
      </c>
      <c r="C136" s="68" t="s">
        <v>356</v>
      </c>
      <c r="D136" s="28">
        <v>200000</v>
      </c>
      <c r="E136" s="12" t="s">
        <v>60</v>
      </c>
      <c r="F136" s="19" t="s">
        <v>61</v>
      </c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</row>
    <row r="137" spans="1:18" s="1" customFormat="1" ht="18.75">
      <c r="A137" s="91"/>
      <c r="B137" s="23" t="s">
        <v>357</v>
      </c>
      <c r="C137" s="23" t="s">
        <v>357</v>
      </c>
      <c r="D137" s="28"/>
      <c r="E137" s="12"/>
      <c r="F137" s="23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</row>
    <row r="138" spans="1:18" s="1" customFormat="1" ht="18.75">
      <c r="A138" s="91"/>
      <c r="B138" s="23"/>
      <c r="C138" s="23"/>
      <c r="D138" s="28"/>
      <c r="E138" s="12"/>
      <c r="F138" s="23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</row>
    <row r="139" spans="1:18" s="1" customFormat="1" ht="18.75">
      <c r="A139" s="12">
        <v>2</v>
      </c>
      <c r="B139" s="23" t="s">
        <v>497</v>
      </c>
      <c r="C139" s="23" t="s">
        <v>510</v>
      </c>
      <c r="D139" s="28">
        <v>22000</v>
      </c>
      <c r="E139" s="12" t="s">
        <v>60</v>
      </c>
      <c r="F139" s="19" t="s">
        <v>61</v>
      </c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</row>
    <row r="140" spans="1:18" s="1" customFormat="1" ht="18.75">
      <c r="A140" s="13"/>
      <c r="B140" s="23"/>
      <c r="C140" s="23"/>
      <c r="D140" s="28"/>
      <c r="E140" s="12"/>
      <c r="F140" s="23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</row>
    <row r="141" spans="1:18" s="1" customFormat="1" ht="18.75">
      <c r="A141" s="12">
        <v>3</v>
      </c>
      <c r="B141" s="23" t="s">
        <v>498</v>
      </c>
      <c r="C141" s="23" t="s">
        <v>510</v>
      </c>
      <c r="D141" s="28">
        <v>6300</v>
      </c>
      <c r="E141" s="12" t="s">
        <v>60</v>
      </c>
      <c r="F141" s="19" t="s">
        <v>61</v>
      </c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</row>
    <row r="142" spans="1:18" s="1" customFormat="1" ht="18.75">
      <c r="A142" s="13"/>
      <c r="B142" s="23"/>
      <c r="C142" s="23"/>
      <c r="D142" s="28"/>
      <c r="E142" s="12"/>
      <c r="F142" s="23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</row>
    <row r="143" spans="1:18" s="1" customFormat="1" ht="18.75">
      <c r="A143" s="12">
        <v>4</v>
      </c>
      <c r="B143" s="23" t="s">
        <v>502</v>
      </c>
      <c r="C143" s="23" t="s">
        <v>511</v>
      </c>
      <c r="D143" s="28">
        <v>40000</v>
      </c>
      <c r="E143" s="12" t="s">
        <v>60</v>
      </c>
      <c r="F143" s="19" t="s">
        <v>61</v>
      </c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</row>
    <row r="144" spans="1:18" s="1" customFormat="1" ht="18.75">
      <c r="A144" s="13"/>
      <c r="B144" s="23" t="s">
        <v>503</v>
      </c>
      <c r="C144" s="23" t="s">
        <v>512</v>
      </c>
      <c r="D144" s="28"/>
      <c r="E144" s="12"/>
      <c r="F144" s="23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</row>
    <row r="145" spans="1:18" s="1" customFormat="1" ht="18.75">
      <c r="A145" s="13"/>
      <c r="B145" s="23"/>
      <c r="C145" s="23"/>
      <c r="D145" s="28"/>
      <c r="E145" s="12"/>
      <c r="F145" s="23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</row>
    <row r="146" spans="1:18" s="1" customFormat="1" ht="18.75">
      <c r="A146" s="13"/>
      <c r="B146" s="23"/>
      <c r="C146" s="23"/>
      <c r="D146" s="28"/>
      <c r="E146" s="12"/>
      <c r="F146" s="23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</row>
    <row r="147" spans="1:18" s="1" customFormat="1" ht="18.75">
      <c r="A147" s="13"/>
      <c r="B147" s="23"/>
      <c r="C147" s="23"/>
      <c r="D147" s="28"/>
      <c r="E147" s="12"/>
      <c r="F147" s="23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</row>
    <row r="148" spans="1:18" s="1" customFormat="1" ht="18.75">
      <c r="A148" s="13"/>
      <c r="B148" s="23"/>
      <c r="C148" s="23"/>
      <c r="D148" s="28"/>
      <c r="E148" s="12"/>
      <c r="F148" s="23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</row>
    <row r="149" spans="1:18" s="1" customFormat="1" ht="18.75">
      <c r="A149" s="91"/>
      <c r="B149" s="23"/>
      <c r="C149" s="23"/>
      <c r="D149" s="28"/>
      <c r="E149" s="12"/>
      <c r="F149" s="23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</row>
    <row r="150" spans="1:18" s="1" customFormat="1" ht="18.75">
      <c r="A150" s="91"/>
      <c r="B150" s="23"/>
      <c r="C150" s="23"/>
      <c r="D150" s="28"/>
      <c r="E150" s="12"/>
      <c r="F150" s="23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</row>
    <row r="151" spans="1:18" s="1" customFormat="1" ht="18.75">
      <c r="A151" s="91"/>
      <c r="B151" s="23"/>
      <c r="C151" s="23"/>
      <c r="D151" s="28"/>
      <c r="E151" s="12"/>
      <c r="F151" s="23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</row>
    <row r="152" spans="1:18" s="1" customFormat="1" ht="18.75">
      <c r="A152" s="91"/>
      <c r="B152" s="23"/>
      <c r="C152" s="23"/>
      <c r="D152" s="28"/>
      <c r="E152" s="12"/>
      <c r="F152" s="23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</row>
    <row r="153" spans="1:18" s="1" customFormat="1" ht="18.75">
      <c r="A153" s="91"/>
      <c r="B153" s="23"/>
      <c r="C153" s="23"/>
      <c r="D153" s="28"/>
      <c r="E153" s="12"/>
      <c r="F153" s="23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</row>
    <row r="154" spans="1:18" s="1" customFormat="1" ht="18.75">
      <c r="A154" s="13"/>
      <c r="B154" s="23"/>
      <c r="C154" s="13"/>
      <c r="D154" s="28"/>
      <c r="E154" s="12"/>
      <c r="F154" s="23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</row>
    <row r="155" spans="1:18" s="1" customFormat="1" ht="18.75">
      <c r="A155" s="13"/>
      <c r="B155" s="23"/>
      <c r="C155" s="23"/>
      <c r="D155" s="28"/>
      <c r="E155" s="12"/>
      <c r="F155" s="23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</row>
    <row r="156" spans="1:18" s="72" customFormat="1" ht="18.75">
      <c r="A156" s="91"/>
      <c r="B156" s="56"/>
      <c r="C156" s="56"/>
      <c r="D156" s="58"/>
      <c r="E156" s="54"/>
      <c r="F156" s="56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</row>
    <row r="157" spans="1:18" s="72" customFormat="1" ht="18.75">
      <c r="A157" s="141"/>
      <c r="B157" s="219" t="s">
        <v>13</v>
      </c>
      <c r="C157" s="218"/>
      <c r="D157" s="135">
        <f>SUM(D136:D156)</f>
        <v>268300</v>
      </c>
      <c r="E157" s="10"/>
      <c r="F157" s="134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s="1" customFormat="1" ht="18.75">
      <c r="A158" s="7" t="s">
        <v>80</v>
      </c>
      <c r="B158" s="104"/>
      <c r="C158" s="104"/>
      <c r="D158" s="124"/>
      <c r="E158" s="125"/>
      <c r="F158" s="123"/>
      <c r="G158" s="127"/>
      <c r="H158" s="127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</row>
    <row r="159" spans="1:18" s="1" customFormat="1" ht="18.75">
      <c r="A159" s="7" t="s">
        <v>401</v>
      </c>
      <c r="D159" s="3"/>
      <c r="E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s="1" customFormat="1" ht="18.75">
      <c r="A160" s="5" t="s">
        <v>15</v>
      </c>
      <c r="B160" s="215" t="s">
        <v>17</v>
      </c>
      <c r="C160" s="5" t="s">
        <v>18</v>
      </c>
      <c r="D160" s="6" t="s">
        <v>19</v>
      </c>
      <c r="E160" s="5" t="s">
        <v>21</v>
      </c>
      <c r="F160" s="215" t="s">
        <v>23</v>
      </c>
      <c r="G160" s="217" t="s">
        <v>261</v>
      </c>
      <c r="H160" s="217"/>
      <c r="I160" s="218"/>
      <c r="J160" s="219" t="s">
        <v>403</v>
      </c>
      <c r="K160" s="217"/>
      <c r="L160" s="217"/>
      <c r="M160" s="217"/>
      <c r="N160" s="217"/>
      <c r="O160" s="217"/>
      <c r="P160" s="217"/>
      <c r="Q160" s="217"/>
      <c r="R160" s="218"/>
    </row>
    <row r="161" spans="1:18" s="1" customFormat="1" ht="18.75">
      <c r="A161" s="8" t="s">
        <v>16</v>
      </c>
      <c r="B161" s="216"/>
      <c r="C161" s="8" t="s">
        <v>17</v>
      </c>
      <c r="D161" s="9" t="s">
        <v>20</v>
      </c>
      <c r="E161" s="8" t="s">
        <v>22</v>
      </c>
      <c r="F161" s="216"/>
      <c r="G161" s="10" t="s">
        <v>24</v>
      </c>
      <c r="H161" s="10" t="s">
        <v>25</v>
      </c>
      <c r="I161" s="10" t="s">
        <v>26</v>
      </c>
      <c r="J161" s="10" t="s">
        <v>27</v>
      </c>
      <c r="K161" s="10" t="s">
        <v>28</v>
      </c>
      <c r="L161" s="10" t="s">
        <v>29</v>
      </c>
      <c r="M161" s="10" t="s">
        <v>30</v>
      </c>
      <c r="N161" s="10" t="s">
        <v>31</v>
      </c>
      <c r="O161" s="10" t="s">
        <v>32</v>
      </c>
      <c r="P161" s="10" t="s">
        <v>33</v>
      </c>
      <c r="Q161" s="10" t="s">
        <v>34</v>
      </c>
      <c r="R161" s="10" t="s">
        <v>35</v>
      </c>
    </row>
    <row r="162" spans="1:18" s="1" customFormat="1" ht="18.75">
      <c r="A162" s="12">
        <v>1</v>
      </c>
      <c r="B162" s="53" t="s">
        <v>182</v>
      </c>
      <c r="C162" s="99" t="s">
        <v>47</v>
      </c>
      <c r="D162" s="28">
        <v>20000</v>
      </c>
      <c r="E162" s="12" t="s">
        <v>60</v>
      </c>
      <c r="F162" s="19" t="s">
        <v>36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</row>
    <row r="163" spans="1:18" s="1" customFormat="1" ht="18.75">
      <c r="A163" s="13"/>
      <c r="B163" s="23" t="s">
        <v>183</v>
      </c>
      <c r="C163" s="68" t="s">
        <v>45</v>
      </c>
      <c r="D163" s="28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</row>
    <row r="164" spans="1:18" s="1" customFormat="1" ht="18.75">
      <c r="A164" s="13"/>
      <c r="B164" s="23" t="s">
        <v>184</v>
      </c>
      <c r="C164" s="68" t="s">
        <v>46</v>
      </c>
      <c r="D164" s="28"/>
      <c r="E164" s="12"/>
      <c r="F164" s="23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</row>
    <row r="165" spans="1:18" s="1" customFormat="1" ht="18.75">
      <c r="A165" s="13"/>
      <c r="B165" s="23"/>
      <c r="C165" s="99" t="s">
        <v>339</v>
      </c>
      <c r="D165" s="28"/>
      <c r="E165" s="12"/>
      <c r="F165" s="23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</row>
    <row r="166" spans="1:18" s="1" customFormat="1" ht="18.75">
      <c r="A166" s="12">
        <v>2</v>
      </c>
      <c r="B166" s="53" t="s">
        <v>189</v>
      </c>
      <c r="C166" s="84" t="s">
        <v>340</v>
      </c>
      <c r="D166" s="28">
        <v>1000</v>
      </c>
      <c r="E166" s="12" t="s">
        <v>60</v>
      </c>
      <c r="F166" s="19" t="s">
        <v>36</v>
      </c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</row>
    <row r="167" spans="1:18" s="1" customFormat="1" ht="18.75">
      <c r="A167" s="13"/>
      <c r="B167" s="23" t="s">
        <v>190</v>
      </c>
      <c r="C167" s="84" t="s">
        <v>341</v>
      </c>
      <c r="D167" s="28"/>
      <c r="E167" s="12"/>
      <c r="F167" s="23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</row>
    <row r="168" spans="1:18" s="101" customFormat="1" ht="18.75">
      <c r="A168" s="13"/>
      <c r="B168" s="23"/>
      <c r="C168" s="23"/>
      <c r="D168" s="13"/>
      <c r="E168" s="12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</row>
    <row r="169" spans="1:18" s="1" customFormat="1" ht="18.75">
      <c r="A169" s="12"/>
      <c r="B169" s="126"/>
      <c r="C169" s="12"/>
      <c r="D169" s="28"/>
      <c r="E169" s="12"/>
      <c r="F169" s="19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</row>
    <row r="170" spans="1:18" s="1" customFormat="1" ht="18.75">
      <c r="A170" s="13"/>
      <c r="B170" s="23"/>
      <c r="C170" s="23"/>
      <c r="D170" s="28"/>
      <c r="E170" s="12"/>
      <c r="F170" s="19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</row>
    <row r="171" spans="1:18" s="1" customFormat="1" ht="18.75">
      <c r="A171" s="13"/>
      <c r="B171" s="23"/>
      <c r="C171" s="23"/>
      <c r="D171" s="28"/>
      <c r="E171" s="12"/>
      <c r="F171" s="19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</row>
    <row r="172" spans="1:18" s="1" customFormat="1" ht="18.75">
      <c r="A172" s="13"/>
      <c r="B172" s="23"/>
      <c r="C172" s="23"/>
      <c r="D172" s="28"/>
      <c r="E172" s="12"/>
      <c r="F172" s="19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</row>
    <row r="173" spans="1:18" s="1" customFormat="1" ht="18.75">
      <c r="A173" s="13"/>
      <c r="B173" s="23"/>
      <c r="C173" s="23"/>
      <c r="D173" s="28"/>
      <c r="E173" s="12"/>
      <c r="F173" s="19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</row>
    <row r="174" spans="1:18" s="1" customFormat="1" ht="18.75">
      <c r="A174" s="13"/>
      <c r="B174" s="23"/>
      <c r="C174" s="23"/>
      <c r="D174" s="28"/>
      <c r="E174" s="12"/>
      <c r="F174" s="19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</row>
    <row r="175" spans="1:18" s="1" customFormat="1" ht="18.75">
      <c r="A175" s="13"/>
      <c r="B175" s="23"/>
      <c r="C175" s="23"/>
      <c r="D175" s="28"/>
      <c r="E175" s="12"/>
      <c r="F175" s="19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</row>
    <row r="176" spans="1:18" s="1" customFormat="1" ht="18.75">
      <c r="A176" s="13"/>
      <c r="B176" s="23"/>
      <c r="C176" s="23"/>
      <c r="D176" s="28"/>
      <c r="E176" s="12"/>
      <c r="F176" s="19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</row>
    <row r="177" spans="1:18" s="1" customFormat="1" ht="18.75">
      <c r="A177" s="13"/>
      <c r="B177" s="23"/>
      <c r="C177" s="23"/>
      <c r="D177" s="28"/>
      <c r="E177" s="12"/>
      <c r="F177" s="19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</row>
    <row r="178" spans="1:18" s="1" customFormat="1" ht="18.75">
      <c r="A178" s="13"/>
      <c r="B178" s="23"/>
      <c r="C178" s="23"/>
      <c r="D178" s="28"/>
      <c r="E178" s="12"/>
      <c r="F178" s="23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</row>
    <row r="179" spans="1:18" s="1" customFormat="1" ht="18.75">
      <c r="A179" s="13"/>
      <c r="B179" s="23"/>
      <c r="C179" s="23"/>
      <c r="D179" s="28"/>
      <c r="E179" s="12"/>
      <c r="F179" s="23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</row>
    <row r="180" spans="1:18" s="1" customFormat="1" ht="18.75">
      <c r="A180" s="12"/>
      <c r="B180" s="23"/>
      <c r="C180" s="14"/>
      <c r="D180" s="28"/>
      <c r="E180" s="32"/>
      <c r="F180" s="19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</row>
    <row r="181" spans="1:18" s="1" customFormat="1" ht="18.75">
      <c r="A181" s="13"/>
      <c r="B181" s="23"/>
      <c r="C181" s="13"/>
      <c r="D181" s="28"/>
      <c r="E181" s="12"/>
      <c r="F181" s="23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</row>
    <row r="182" spans="1:18" s="1" customFormat="1" ht="18.75">
      <c r="A182" s="13"/>
      <c r="B182" s="23"/>
      <c r="C182" s="13"/>
      <c r="D182" s="28"/>
      <c r="E182" s="12"/>
      <c r="F182" s="23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</row>
    <row r="183" spans="1:18" s="1" customFormat="1" ht="18.75">
      <c r="A183" s="141"/>
      <c r="B183" s="219" t="s">
        <v>13</v>
      </c>
      <c r="C183" s="218"/>
      <c r="D183" s="135">
        <f>SUM(D162:D182)</f>
        <v>21000</v>
      </c>
      <c r="E183" s="10"/>
      <c r="F183" s="134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s="48" customFormat="1" ht="18.75">
      <c r="A184" s="7" t="s">
        <v>80</v>
      </c>
      <c r="B184" s="104"/>
      <c r="C184" s="104"/>
      <c r="D184" s="124"/>
      <c r="E184" s="125"/>
      <c r="F184" s="123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</row>
    <row r="185" spans="1:18" s="48" customFormat="1" ht="18.75">
      <c r="A185" s="7" t="s">
        <v>402</v>
      </c>
      <c r="B185" s="1"/>
      <c r="C185" s="1"/>
      <c r="D185" s="3"/>
      <c r="E185" s="4"/>
      <c r="F185" s="1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s="48" customFormat="1" ht="18.75">
      <c r="A186" s="5" t="s">
        <v>15</v>
      </c>
      <c r="B186" s="215" t="s">
        <v>17</v>
      </c>
      <c r="C186" s="5" t="s">
        <v>18</v>
      </c>
      <c r="D186" s="6" t="s">
        <v>19</v>
      </c>
      <c r="E186" s="5" t="s">
        <v>21</v>
      </c>
      <c r="F186" s="215" t="s">
        <v>23</v>
      </c>
      <c r="G186" s="217" t="s">
        <v>261</v>
      </c>
      <c r="H186" s="217"/>
      <c r="I186" s="218"/>
      <c r="J186" s="219" t="s">
        <v>403</v>
      </c>
      <c r="K186" s="217"/>
      <c r="L186" s="217"/>
      <c r="M186" s="217"/>
      <c r="N186" s="217"/>
      <c r="O186" s="217"/>
      <c r="P186" s="217"/>
      <c r="Q186" s="217"/>
      <c r="R186" s="218"/>
    </row>
    <row r="187" spans="1:18" s="48" customFormat="1" ht="18.75">
      <c r="A187" s="8" t="s">
        <v>16</v>
      </c>
      <c r="B187" s="216"/>
      <c r="C187" s="8" t="s">
        <v>17</v>
      </c>
      <c r="D187" s="9" t="s">
        <v>20</v>
      </c>
      <c r="E187" s="8" t="s">
        <v>22</v>
      </c>
      <c r="F187" s="216"/>
      <c r="G187" s="10" t="s">
        <v>24</v>
      </c>
      <c r="H187" s="10" t="s">
        <v>25</v>
      </c>
      <c r="I187" s="10" t="s">
        <v>26</v>
      </c>
      <c r="J187" s="10" t="s">
        <v>27</v>
      </c>
      <c r="K187" s="10" t="s">
        <v>28</v>
      </c>
      <c r="L187" s="10" t="s">
        <v>29</v>
      </c>
      <c r="M187" s="10" t="s">
        <v>30</v>
      </c>
      <c r="N187" s="10" t="s">
        <v>31</v>
      </c>
      <c r="O187" s="10" t="s">
        <v>32</v>
      </c>
      <c r="P187" s="10" t="s">
        <v>33</v>
      </c>
      <c r="Q187" s="10" t="s">
        <v>34</v>
      </c>
      <c r="R187" s="10" t="s">
        <v>35</v>
      </c>
    </row>
    <row r="188" spans="1:18" s="48" customFormat="1" ht="18.75">
      <c r="A188" s="12">
        <v>1</v>
      </c>
      <c r="B188" s="117" t="s">
        <v>358</v>
      </c>
      <c r="C188" s="23" t="s">
        <v>359</v>
      </c>
      <c r="D188" s="96">
        <v>100000</v>
      </c>
      <c r="E188" s="12" t="s">
        <v>60</v>
      </c>
      <c r="F188" s="19" t="s">
        <v>36</v>
      </c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</row>
    <row r="189" spans="1:18" s="48" customFormat="1" ht="18.75">
      <c r="A189" s="12"/>
      <c r="B189" s="117" t="s">
        <v>360</v>
      </c>
      <c r="C189" s="23" t="s">
        <v>361</v>
      </c>
      <c r="D189" s="77"/>
      <c r="E189" s="50"/>
      <c r="F189" s="68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</row>
    <row r="190" spans="1:18" s="48" customFormat="1" ht="18.75">
      <c r="A190" s="12"/>
      <c r="B190" s="117"/>
      <c r="C190" s="23" t="s">
        <v>60</v>
      </c>
      <c r="D190" s="77"/>
      <c r="E190" s="50"/>
      <c r="F190" s="68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</row>
    <row r="191" spans="1:18" s="48" customFormat="1" ht="18.75">
      <c r="A191" s="12"/>
      <c r="B191" s="117"/>
      <c r="C191" s="23"/>
      <c r="D191" s="77"/>
      <c r="E191" s="50"/>
      <c r="F191" s="68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</row>
    <row r="192" spans="1:18" s="48" customFormat="1" ht="18.75">
      <c r="A192" s="12">
        <v>2</v>
      </c>
      <c r="B192" s="117" t="s">
        <v>362</v>
      </c>
      <c r="C192" s="23" t="s">
        <v>363</v>
      </c>
      <c r="D192" s="77">
        <v>150000</v>
      </c>
      <c r="E192" s="12" t="s">
        <v>60</v>
      </c>
      <c r="F192" s="19" t="s">
        <v>36</v>
      </c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</row>
    <row r="193" spans="1:18" s="72" customFormat="1" ht="18.75">
      <c r="A193" s="12"/>
      <c r="B193" s="117"/>
      <c r="C193" s="23" t="s">
        <v>364</v>
      </c>
      <c r="D193" s="58"/>
      <c r="E193" s="54"/>
      <c r="F193" s="56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</row>
    <row r="194" spans="1:18" s="72" customFormat="1" ht="18.75">
      <c r="A194" s="12"/>
      <c r="B194" s="117"/>
      <c r="C194" s="23" t="s">
        <v>365</v>
      </c>
      <c r="D194" s="58"/>
      <c r="E194" s="54"/>
      <c r="F194" s="56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</row>
    <row r="195" spans="1:18" s="72" customFormat="1" ht="18.75">
      <c r="A195" s="12"/>
      <c r="B195" s="117"/>
      <c r="C195" s="23" t="s">
        <v>366</v>
      </c>
      <c r="D195" s="58"/>
      <c r="E195" s="54"/>
      <c r="F195" s="56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</row>
    <row r="196" spans="1:18" s="1" customFormat="1" ht="18.75">
      <c r="A196" s="12"/>
      <c r="B196" s="104"/>
      <c r="C196" s="23"/>
      <c r="D196" s="28"/>
      <c r="E196" s="12"/>
      <c r="F196" s="23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</row>
    <row r="197" spans="1:18" s="1" customFormat="1" ht="18.75">
      <c r="A197" s="12">
        <v>3</v>
      </c>
      <c r="B197" s="101" t="s">
        <v>367</v>
      </c>
      <c r="C197" s="23" t="s">
        <v>368</v>
      </c>
      <c r="D197" s="28">
        <v>147000</v>
      </c>
      <c r="E197" s="12" t="s">
        <v>60</v>
      </c>
      <c r="F197" s="19" t="s">
        <v>36</v>
      </c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</row>
    <row r="198" spans="1:18" s="1" customFormat="1" ht="18.75">
      <c r="A198" s="23"/>
      <c r="B198" s="117" t="s">
        <v>369</v>
      </c>
      <c r="C198" s="23" t="s">
        <v>370</v>
      </c>
      <c r="D198" s="28"/>
      <c r="E198" s="12"/>
      <c r="F198" s="23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</row>
    <row r="199" spans="1:18" s="1" customFormat="1" ht="18.75">
      <c r="A199" s="23"/>
      <c r="B199" s="117" t="s">
        <v>371</v>
      </c>
      <c r="C199" s="23" t="s">
        <v>372</v>
      </c>
      <c r="D199" s="28"/>
      <c r="E199" s="12"/>
      <c r="F199" s="23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</row>
    <row r="200" spans="1:18" s="1" customFormat="1" ht="18.75">
      <c r="A200" s="23"/>
      <c r="B200" s="117"/>
      <c r="C200" s="23" t="s">
        <v>373</v>
      </c>
      <c r="D200" s="28"/>
      <c r="E200" s="12"/>
      <c r="F200" s="23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</row>
    <row r="201" spans="1:18" s="1" customFormat="1" ht="18.75">
      <c r="A201" s="23"/>
      <c r="B201" s="117"/>
      <c r="C201" s="23"/>
      <c r="D201" s="28"/>
      <c r="E201" s="12"/>
      <c r="F201" s="23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</row>
    <row r="202" spans="1:18" s="1" customFormat="1" ht="18.75">
      <c r="A202" s="12">
        <v>4</v>
      </c>
      <c r="B202" s="119" t="s">
        <v>374</v>
      </c>
      <c r="C202" s="22" t="s">
        <v>359</v>
      </c>
      <c r="D202" s="28">
        <v>374098</v>
      </c>
      <c r="E202" s="12" t="s">
        <v>60</v>
      </c>
      <c r="F202" s="19" t="s">
        <v>36</v>
      </c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</row>
    <row r="203" spans="1:18" s="1" customFormat="1" ht="18.75">
      <c r="A203" s="23"/>
      <c r="B203" s="117" t="s">
        <v>375</v>
      </c>
      <c r="C203" s="23" t="s">
        <v>376</v>
      </c>
      <c r="D203" s="28"/>
      <c r="E203" s="12"/>
      <c r="F203" s="23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</row>
    <row r="204" spans="1:18" s="1" customFormat="1" ht="18.75">
      <c r="A204" s="12"/>
      <c r="B204" s="117" t="s">
        <v>377</v>
      </c>
      <c r="C204" s="23" t="s">
        <v>44</v>
      </c>
      <c r="D204" s="28"/>
      <c r="E204" s="12"/>
      <c r="F204" s="23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</row>
    <row r="205" spans="1:18" s="1" customFormat="1" ht="18.75">
      <c r="A205" s="12"/>
      <c r="B205" s="104"/>
      <c r="C205" s="23"/>
      <c r="D205" s="28"/>
      <c r="E205" s="12"/>
      <c r="F205" s="23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</row>
    <row r="206" spans="1:18" s="1" customFormat="1" ht="18.75">
      <c r="A206" s="13"/>
      <c r="B206" s="23"/>
      <c r="C206" s="13"/>
      <c r="D206" s="28"/>
      <c r="E206" s="12"/>
      <c r="F206" s="23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</row>
    <row r="207" spans="1:18" s="1" customFormat="1" ht="18.75">
      <c r="A207" s="13"/>
      <c r="B207" s="23"/>
      <c r="C207" s="23"/>
      <c r="D207" s="28"/>
      <c r="E207" s="12"/>
      <c r="F207" s="23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</row>
    <row r="208" spans="1:18" s="1" customFormat="1" ht="18.75">
      <c r="A208" s="13"/>
      <c r="B208" s="23"/>
      <c r="C208" s="23"/>
      <c r="D208" s="28"/>
      <c r="E208" s="12"/>
      <c r="F208" s="23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</row>
    <row r="209" spans="1:18" s="1" customFormat="1" ht="18.75">
      <c r="A209" s="141"/>
      <c r="B209" s="219" t="s">
        <v>13</v>
      </c>
      <c r="C209" s="218"/>
      <c r="D209" s="135">
        <f>SUM(D188:D208)</f>
        <v>771098</v>
      </c>
      <c r="E209" s="10"/>
      <c r="F209" s="134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</sheetData>
  <sheetProtection/>
  <mergeCells count="37">
    <mergeCell ref="G134:I134"/>
    <mergeCell ref="J134:R134"/>
    <mergeCell ref="B134:B135"/>
    <mergeCell ref="F134:F135"/>
    <mergeCell ref="J108:R108"/>
    <mergeCell ref="B82:B83"/>
    <mergeCell ref="F82:F83"/>
    <mergeCell ref="G82:I82"/>
    <mergeCell ref="J82:R82"/>
    <mergeCell ref="B108:B109"/>
    <mergeCell ref="F108:F109"/>
    <mergeCell ref="G108:I108"/>
    <mergeCell ref="J30:R30"/>
    <mergeCell ref="B56:B57"/>
    <mergeCell ref="F56:F57"/>
    <mergeCell ref="G56:I56"/>
    <mergeCell ref="J56:R56"/>
    <mergeCell ref="B209:C209"/>
    <mergeCell ref="J160:R160"/>
    <mergeCell ref="F30:F31"/>
    <mergeCell ref="G30:I30"/>
    <mergeCell ref="B3:B4"/>
    <mergeCell ref="F3:F4"/>
    <mergeCell ref="J186:R186"/>
    <mergeCell ref="B160:B161"/>
    <mergeCell ref="B79:C79"/>
    <mergeCell ref="F160:F161"/>
    <mergeCell ref="G3:I3"/>
    <mergeCell ref="J3:R3"/>
    <mergeCell ref="B157:C157"/>
    <mergeCell ref="B131:C131"/>
    <mergeCell ref="B183:C183"/>
    <mergeCell ref="B186:B187"/>
    <mergeCell ref="F186:F187"/>
    <mergeCell ref="G186:I186"/>
    <mergeCell ref="B30:B31"/>
    <mergeCell ref="G160:I160"/>
  </mergeCells>
  <printOptions/>
  <pageMargins left="0.5118110236220472" right="0.2362204724409449" top="0.984251968503937" bottom="0.5118110236220472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2020-01-08T08:10:06Z</cp:lastPrinted>
  <dcterms:created xsi:type="dcterms:W3CDTF">2007-09-17T02:51:32Z</dcterms:created>
  <dcterms:modified xsi:type="dcterms:W3CDTF">2020-01-10T04:32:42Z</dcterms:modified>
  <cp:category/>
  <cp:version/>
  <cp:contentType/>
  <cp:contentStatus/>
</cp:coreProperties>
</file>